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showInkAnnotation="0" codeName="ThisWorkbook" checkCompatibility="1" autoCompressPictures="0"/>
  <mc:AlternateContent xmlns:mc="http://schemas.openxmlformats.org/markup-compatibility/2006">
    <mc:Choice Requires="x15">
      <x15ac:absPath xmlns:x15ac="http://schemas.microsoft.com/office/spreadsheetml/2010/11/ac" url="/Users/lucyrichardson/•• Pathways Awarua/PA Admin/Module lists/2019 module list/"/>
    </mc:Choice>
  </mc:AlternateContent>
  <xr:revisionPtr revIDLastSave="0" documentId="13_ncr:1_{E663C234-7AA8-6141-BD33-38F935F63797}" xr6:coauthVersionLast="43" xr6:coauthVersionMax="43" xr10:uidLastSave="{00000000-0000-0000-0000-000000000000}"/>
  <bookViews>
    <workbookView xWindow="33740" yWindow="-860" windowWidth="26440" windowHeight="21080" tabRatio="558" firstSheet="2" activeTab="2" xr2:uid="{00000000-000D-0000-FFFF-FFFF00000000}"/>
  </bookViews>
  <sheets>
    <sheet name="Numeracy" sheetId="1" r:id="rId1"/>
    <sheet name="SN" sheetId="5" r:id="rId2"/>
    <sheet name="TN" sheetId="7" r:id="rId3"/>
    <sheet name="Reading" sheetId="2" r:id="rId4"/>
    <sheet name="SR" sheetId="6" r:id="rId5"/>
    <sheet name="TR" sheetId="8" r:id="rId6"/>
    <sheet name="YR" sheetId="3" r:id="rId7"/>
    <sheet name="Writing" sheetId="4" r:id="rId8"/>
    <sheet name="Listening" sheetId="19" r:id="rId9"/>
    <sheet name="WordFit" sheetId="17" r:id="rId10"/>
    <sheet name="NumberFacts" sheetId="10" r:id="rId11"/>
    <sheet name="New-2013" sheetId="14" state="hidden" r:id="rId12"/>
    <sheet name="Numeracy Order" sheetId="16" state="hidden" r:id="rId13"/>
    <sheet name="Reading Order" sheetId="18" state="hidden" r:id="rId14"/>
    <sheet name="Roadcode" sheetId="20" r:id="rId15"/>
    <sheet name="Heavy Vehicle" sheetId="23" r:id="rId16"/>
    <sheet name="Health &amp; Safety" sheetId="21" r:id="rId17"/>
    <sheet name="My Money" sheetId="22" r:id="rId18"/>
  </sheets>
  <definedNames>
    <definedName name="_xlnm._FilterDatabase" localSheetId="14" hidden="1">Roadcode!$A$1:$J$1</definedName>
    <definedName name="_xlnm.Print_Area" localSheetId="11">'New-2013'!$A$1:$G$82</definedName>
    <definedName name="_xlnm.Print_Area" localSheetId="0">Numeracy!$A$1:$F$108</definedName>
    <definedName name="_xlnm.Print_Area" localSheetId="9">WordFit!$A$1:$G$16</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23" l="1"/>
  <c r="E15" i="17"/>
  <c r="F15" i="17"/>
  <c r="E27" i="21"/>
  <c r="F18" i="23"/>
  <c r="F27" i="21"/>
  <c r="F14" i="19"/>
  <c r="E14" i="19"/>
  <c r="F18" i="8"/>
  <c r="E18" i="8"/>
  <c r="E25" i="6"/>
  <c r="F25" i="6"/>
  <c r="F67" i="2"/>
  <c r="E67" i="2"/>
  <c r="F65" i="7"/>
  <c r="E65" i="7"/>
  <c r="E60" i="5"/>
  <c r="F60" i="20"/>
  <c r="E60" i="20"/>
  <c r="E22" i="4"/>
  <c r="F11" i="10"/>
  <c r="E11" i="10"/>
  <c r="S100" i="18"/>
  <c r="R100" i="18"/>
  <c r="T99" i="18"/>
  <c r="T98" i="18"/>
  <c r="T97" i="18"/>
  <c r="T96" i="18"/>
  <c r="T95" i="18"/>
  <c r="T94" i="18"/>
  <c r="T93" i="18"/>
  <c r="T92" i="18"/>
  <c r="T91" i="18"/>
  <c r="T90" i="18"/>
  <c r="T89" i="18"/>
  <c r="T88" i="18"/>
  <c r="T87" i="18"/>
  <c r="T86" i="18"/>
  <c r="T85" i="18"/>
  <c r="T84" i="18"/>
  <c r="T83" i="18"/>
  <c r="T82" i="18"/>
  <c r="T81" i="18"/>
  <c r="T80" i="18"/>
  <c r="T79" i="18"/>
  <c r="T78" i="18"/>
  <c r="T77" i="18"/>
  <c r="T76" i="18"/>
  <c r="T75" i="18"/>
  <c r="T74" i="18"/>
  <c r="T73" i="18"/>
  <c r="T72" i="18"/>
  <c r="T71" i="18"/>
  <c r="T70" i="18"/>
  <c r="T69" i="18"/>
  <c r="T68" i="18"/>
  <c r="T67" i="18"/>
  <c r="T66" i="18"/>
  <c r="T65" i="18"/>
  <c r="T64" i="18"/>
  <c r="T63" i="18"/>
  <c r="T62" i="18"/>
  <c r="T61" i="18"/>
  <c r="T60" i="18"/>
  <c r="T59" i="18"/>
  <c r="T58" i="18"/>
  <c r="T57" i="18"/>
  <c r="T56" i="18"/>
  <c r="T55" i="18"/>
  <c r="T54" i="18"/>
  <c r="T53" i="18"/>
  <c r="T52" i="18"/>
  <c r="T51" i="18"/>
  <c r="T50" i="18"/>
  <c r="T49" i="18"/>
  <c r="T48" i="18"/>
  <c r="T47" i="18"/>
  <c r="T46" i="18"/>
  <c r="T45" i="18"/>
  <c r="T44" i="18"/>
  <c r="T43" i="18"/>
  <c r="T42" i="18"/>
  <c r="T41" i="18"/>
  <c r="T40" i="18"/>
  <c r="T39" i="18"/>
  <c r="T38" i="18"/>
  <c r="T37" i="18"/>
  <c r="T36" i="18"/>
  <c r="T35" i="18"/>
  <c r="T34" i="18"/>
  <c r="T33" i="18"/>
  <c r="T32" i="18"/>
  <c r="T31" i="18"/>
  <c r="T30" i="18"/>
  <c r="T29" i="18"/>
  <c r="T28" i="18"/>
  <c r="T27" i="18"/>
  <c r="T26" i="18"/>
  <c r="T25" i="18"/>
  <c r="T24" i="18"/>
  <c r="T23" i="18"/>
  <c r="T22" i="18"/>
  <c r="T21" i="18"/>
  <c r="T20" i="18"/>
  <c r="T19" i="18"/>
  <c r="T18" i="18"/>
  <c r="T17" i="18"/>
  <c r="T16" i="18"/>
  <c r="T15" i="18"/>
  <c r="T14" i="18"/>
  <c r="T13" i="18"/>
  <c r="T12" i="18"/>
  <c r="T11" i="18"/>
  <c r="T10" i="18"/>
  <c r="T9" i="18"/>
  <c r="T8" i="18"/>
  <c r="T7" i="18"/>
  <c r="T6" i="18"/>
  <c r="T5" i="18"/>
  <c r="T4" i="18"/>
  <c r="T2" i="18"/>
  <c r="T3" i="18"/>
  <c r="T100" i="18"/>
  <c r="O2" i="18"/>
  <c r="O3" i="18"/>
  <c r="O4" i="18"/>
  <c r="O5" i="18"/>
  <c r="O100" i="18" s="1"/>
  <c r="O6" i="18"/>
  <c r="O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N100" i="18"/>
  <c r="M100" i="18"/>
  <c r="E99" i="18"/>
  <c r="E98" i="18"/>
  <c r="E97" i="18"/>
  <c r="E96" i="18"/>
  <c r="E95" i="18"/>
  <c r="E94" i="18"/>
  <c r="E93" i="18"/>
  <c r="E92" i="18"/>
  <c r="E91" i="18"/>
  <c r="E90" i="18"/>
  <c r="E89" i="18"/>
  <c r="E88" i="18"/>
  <c r="E87" i="18"/>
  <c r="E86" i="18"/>
  <c r="E85" i="18"/>
  <c r="E84" i="18"/>
  <c r="E83" i="18"/>
  <c r="E82" i="18"/>
  <c r="E81" i="18"/>
  <c r="E80" i="18"/>
  <c r="E79" i="18"/>
  <c r="E78" i="18"/>
  <c r="E77" i="18"/>
  <c r="E76" i="18"/>
  <c r="E75" i="18"/>
  <c r="E74" i="18"/>
  <c r="E73" i="18"/>
  <c r="E72" i="18"/>
  <c r="E71" i="18"/>
  <c r="E70" i="18"/>
  <c r="E69" i="18"/>
  <c r="E68" i="18"/>
  <c r="E67" i="18"/>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E6" i="18"/>
  <c r="E5" i="18"/>
  <c r="E4" i="18"/>
  <c r="E2" i="18"/>
  <c r="E3" i="18"/>
  <c r="E100" i="18"/>
  <c r="J2" i="18"/>
  <c r="J3" i="18"/>
  <c r="J4" i="18"/>
  <c r="J5" i="18"/>
  <c r="J100" i="18" s="1"/>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I100" i="18"/>
  <c r="H100" i="18"/>
  <c r="C100" i="18"/>
  <c r="D100" i="18"/>
  <c r="F22" i="4"/>
  <c r="N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93" i="16"/>
  <c r="N94" i="16"/>
  <c r="N95" i="16"/>
  <c r="N96" i="16"/>
  <c r="N97" i="16"/>
  <c r="N98" i="16"/>
  <c r="N99" i="16"/>
  <c r="N100" i="16"/>
  <c r="N101" i="16"/>
  <c r="N102" i="16"/>
  <c r="N103" i="16"/>
  <c r="N104" i="16"/>
  <c r="N105" i="16"/>
  <c r="N106" i="16"/>
  <c r="N107" i="16"/>
  <c r="N108" i="16"/>
  <c r="N109" i="16"/>
  <c r="N110" i="16"/>
  <c r="N111" i="16"/>
  <c r="N112" i="16"/>
  <c r="N113" i="16"/>
  <c r="N114" i="16"/>
  <c r="N115" i="16"/>
  <c r="N116" i="16"/>
  <c r="N117" i="16"/>
  <c r="N118" i="16"/>
  <c r="N119" i="16"/>
  <c r="N120" i="16"/>
  <c r="N121" i="16"/>
  <c r="N122" i="16"/>
  <c r="N123" i="16"/>
  <c r="N124" i="16"/>
  <c r="N125" i="16"/>
  <c r="N126" i="16"/>
  <c r="N127" i="16"/>
  <c r="N128" i="16"/>
  <c r="N129" i="16"/>
  <c r="N130" i="16"/>
  <c r="N131" i="16"/>
  <c r="N132" i="16"/>
  <c r="N133" i="16"/>
  <c r="N134" i="16"/>
  <c r="N135" i="16"/>
  <c r="N136" i="16"/>
  <c r="N137" i="16"/>
  <c r="N138" i="16"/>
  <c r="N139" i="16"/>
  <c r="N140" i="16"/>
  <c r="N141" i="16"/>
  <c r="N142" i="16"/>
  <c r="N143" i="16"/>
  <c r="N144" i="16"/>
  <c r="N145" i="16"/>
  <c r="N146" i="16"/>
  <c r="N147" i="16"/>
  <c r="N148" i="16"/>
  <c r="N149" i="16"/>
  <c r="N150" i="16"/>
  <c r="N151" i="16"/>
  <c r="N152" i="16"/>
  <c r="N153" i="16"/>
  <c r="N154" i="16"/>
  <c r="N155" i="16"/>
  <c r="N156" i="16"/>
  <c r="N157" i="16"/>
  <c r="N158" i="16"/>
  <c r="N159" i="16"/>
  <c r="N160" i="16"/>
  <c r="N161" i="16"/>
  <c r="N162" i="16"/>
  <c r="N163" i="16"/>
  <c r="N164" i="16"/>
  <c r="N165" i="16"/>
  <c r="N166" i="16"/>
  <c r="N167" i="16"/>
  <c r="N168" i="16"/>
  <c r="N169" i="16"/>
  <c r="N170" i="16"/>
  <c r="N171" i="16"/>
  <c r="N172" i="16"/>
  <c r="N173" i="16"/>
  <c r="N174" i="16"/>
  <c r="N175" i="16"/>
  <c r="N176" i="16"/>
  <c r="N177" i="16"/>
  <c r="N178" i="16"/>
  <c r="N179" i="16"/>
  <c r="N180" i="16"/>
  <c r="N181" i="16"/>
  <c r="N2" i="16"/>
  <c r="N182" i="16" s="1"/>
  <c r="M182" i="16"/>
  <c r="L182" i="16"/>
  <c r="I3" i="16"/>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2" i="16"/>
  <c r="I182" i="16" s="1"/>
  <c r="H182" i="16"/>
  <c r="G182" i="16"/>
  <c r="D3"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2" i="16"/>
  <c r="D182" i="16" s="1"/>
  <c r="C182" i="16"/>
  <c r="B182" i="16"/>
  <c r="D43" i="14"/>
  <c r="D44" i="14"/>
  <c r="D45" i="14"/>
  <c r="D46" i="14"/>
  <c r="D47" i="14"/>
  <c r="D48" i="14"/>
  <c r="D49" i="14"/>
  <c r="D50" i="14"/>
  <c r="D51" i="14"/>
  <c r="D52" i="14"/>
  <c r="D53" i="14"/>
  <c r="D54" i="14"/>
  <c r="D55" i="14"/>
  <c r="D56" i="14"/>
  <c r="D42" i="14"/>
  <c r="D60" i="14"/>
  <c r="D59" i="14"/>
  <c r="D58" i="14"/>
  <c r="D70" i="14"/>
  <c r="D71" i="14"/>
  <c r="D72" i="14"/>
  <c r="D73" i="14"/>
  <c r="D74" i="14"/>
  <c r="D75" i="14"/>
  <c r="D76" i="14"/>
  <c r="D77" i="14"/>
  <c r="D80" i="14"/>
  <c r="D81" i="14"/>
  <c r="D82" i="14"/>
  <c r="D64" i="14"/>
  <c r="D65" i="14"/>
  <c r="D66" i="14"/>
  <c r="D67" i="14"/>
  <c r="D68" i="14"/>
  <c r="D69" i="14"/>
  <c r="F60" i="5"/>
  <c r="F107" i="1"/>
  <c r="E107" i="1"/>
  <c r="F17" i="3"/>
  <c r="E17" i="3"/>
  <c r="F27" i="22"/>
  <c r="E27" i="22"/>
</calcChain>
</file>

<file path=xl/sharedStrings.xml><?xml version="1.0" encoding="utf-8"?>
<sst xmlns="http://schemas.openxmlformats.org/spreadsheetml/2006/main" count="2967" uniqueCount="1749">
  <si>
    <t>Step</t>
  </si>
  <si>
    <t>Module number</t>
  </si>
  <si>
    <t>Module title</t>
  </si>
  <si>
    <t>Module content</t>
  </si>
  <si>
    <t>Points for star</t>
  </si>
  <si>
    <t>Points maximum</t>
  </si>
  <si>
    <t>Menu</t>
  </si>
  <si>
    <t>Replaced by</t>
  </si>
  <si>
    <t>Introduction to Pathways Awarua</t>
  </si>
  <si>
    <t>In this module you will learn how to use Pathways Awarua.</t>
  </si>
  <si>
    <t xml:space="preserve">N2010 (NEW) </t>
  </si>
  <si>
    <t>Adding up to 20</t>
  </si>
  <si>
    <t>In this module you will learn about the importance of the number 10 and to add small numbers in your head.</t>
  </si>
  <si>
    <t xml:space="preserve">N2020 (NEW) </t>
  </si>
  <si>
    <t>Subtracting up to 20</t>
  </si>
  <si>
    <t>In this module you will learn to subtract small numbers in your head.</t>
  </si>
  <si>
    <t>N2030 (NEW)</t>
  </si>
  <si>
    <t>Equal shares: halves and quarter</t>
  </si>
  <si>
    <t>IN this module you will learn about halves and quarters of a whole and of a group</t>
  </si>
  <si>
    <t>N2040 (NEW)</t>
  </si>
  <si>
    <t>Equal shares: more fractions</t>
  </si>
  <si>
    <t>IN this moudle you will learn about thirds and fifths and symbols for fractions.</t>
  </si>
  <si>
    <t>N3010 *</t>
  </si>
  <si>
    <t>Adding and subtracting up to 20</t>
  </si>
  <si>
    <t>In this module you will learn about the importance of the number 10 and to add and subtract small numbers in your head.</t>
  </si>
  <si>
    <t>* N3011</t>
  </si>
  <si>
    <t>N3011 (NEW)</t>
  </si>
  <si>
    <t>Hundreds, tens and ones</t>
  </si>
  <si>
    <t>In this module you will learn our number system is based on the number 10 and to add/ subtract 1, 10 and 100.</t>
  </si>
  <si>
    <t>N3020 *</t>
  </si>
  <si>
    <t>In this module you will learn that numbers like 345 are made of hundreds, tens and ones and a number can be shown in different ways.</t>
  </si>
  <si>
    <t>* N3021</t>
  </si>
  <si>
    <t>N3021 (NEW)</t>
  </si>
  <si>
    <t>More hundreds, tens and ones</t>
  </si>
  <si>
    <t>N3030 *</t>
  </si>
  <si>
    <t>In this module you will learn our number system is based on the number 10 and to add and subtract 1, 10 or 100 from a number.</t>
  </si>
  <si>
    <t>N3031 (NEW)</t>
  </si>
  <si>
    <t>Adding and subtracting with bigger numbers</t>
  </si>
  <si>
    <t>In this module you will learn to add and subtract one digit numbers to two and three digit numbers in your head .</t>
  </si>
  <si>
    <t>N3040 *</t>
  </si>
  <si>
    <t>Addition with multiples of ten</t>
  </si>
  <si>
    <t>In this module you will learn to use your basic facts to solve addition problems with multiples of 10.</t>
  </si>
  <si>
    <t>* N3041</t>
  </si>
  <si>
    <t>N3041 (NEW)</t>
  </si>
  <si>
    <t>Addition with multiples of ten and a hundred</t>
  </si>
  <si>
    <t>In this module you will learn to use your basic facts to solve addition problems with multiples of 10 and 100s.</t>
  </si>
  <si>
    <t>N3050 *</t>
  </si>
  <si>
    <t>Solving 2 digit by 1 digit addition and subtraction problems mentally</t>
  </si>
  <si>
    <t>In this module you will learn to add a one digit number to a two digit number e.g. 19 + 6 and subtract a one digit number from a two digit number e.g. 35 - 8.</t>
  </si>
  <si>
    <t>* N3051–N3052</t>
  </si>
  <si>
    <t>N3051 (NEW)</t>
  </si>
  <si>
    <t>Solving 2 digit by 1 digit addition problems mentally</t>
  </si>
  <si>
    <t>In this module you will learn to add a one digit number to a two digit number and to solve problems without a calculator.</t>
  </si>
  <si>
    <t>N3052 (NEW)</t>
  </si>
  <si>
    <t>Solving 2 digit by 1 digit subtraction problems mentally</t>
  </si>
  <si>
    <t>N3060 *</t>
  </si>
  <si>
    <t>Adding and subtracting using tens</t>
  </si>
  <si>
    <t>In this module you will learn some quick ways to add and subtract using tens.</t>
  </si>
  <si>
    <t>N3060S1</t>
  </si>
  <si>
    <t>N3061 (NEW)</t>
  </si>
  <si>
    <t>N3070 *</t>
  </si>
  <si>
    <t>Multiplication and division facts</t>
  </si>
  <si>
    <t>In this module you will learn ways to work out the multiplication and division facts you don't know.</t>
  </si>
  <si>
    <t>* N3071–N3075</t>
  </si>
  <si>
    <t>N3070S1</t>
  </si>
  <si>
    <t>Different types of multiplication problems</t>
  </si>
  <si>
    <t>In this module you will practise multiplication facts up to 10 × 10.</t>
  </si>
  <si>
    <t>N3071 (NEW)</t>
  </si>
  <si>
    <t>Introdudction to multiplication and division facts</t>
  </si>
  <si>
    <t>In this module you will learn about multiplication and division and why knowing the multiplication and division facts are useful.</t>
  </si>
  <si>
    <t>N3072 (NEW)</t>
  </si>
  <si>
    <t>Multiplication and division facts: 2x and 10x</t>
  </si>
  <si>
    <t>In this module you will learn ways to remember 2x and 10x facts.</t>
  </si>
  <si>
    <t>N3073 (NEW)</t>
  </si>
  <si>
    <t>Multiplication and division facts: 4x and 5x</t>
  </si>
  <si>
    <t>In this module you will learn ways to remember 4x and 5x facts.</t>
  </si>
  <si>
    <t>N3074 (NEW)</t>
  </si>
  <si>
    <t>Multiplication and division facts: 3x and 9x</t>
  </si>
  <si>
    <t>In this module you will learn ways to remember 3x and 9x facts.</t>
  </si>
  <si>
    <t>N3075 (NEW)</t>
  </si>
  <si>
    <t>Multiplication and division facts: 6x, 7x and 8x</t>
  </si>
  <si>
    <t>In this module you will learn ways to remember 6x, 7x and 8x facts.</t>
  </si>
  <si>
    <t>N3090 *</t>
  </si>
  <si>
    <t>What is division?</t>
  </si>
  <si>
    <t>In this module you will learn to use multiplication to work out the answers to different types of problems.</t>
  </si>
  <si>
    <t>N3091 (NEW)</t>
  </si>
  <si>
    <t>*N3090</t>
  </si>
  <si>
    <t>N3100 *</t>
  </si>
  <si>
    <t>In this module you will learn how to identify different types of division problems and learn strategies to solve division problems.</t>
  </si>
  <si>
    <t>*N3101–N3102</t>
  </si>
  <si>
    <t>N3101 (NEW)</t>
  </si>
  <si>
    <t>N3102 (NEW)</t>
  </si>
  <si>
    <t>Division and fractions</t>
  </si>
  <si>
    <t>In this module you will learn to solve problems that ask you to find a fraction of a number.</t>
  </si>
  <si>
    <t>N3110 *</t>
  </si>
  <si>
    <t>Using multiplication facts to learn division facts</t>
  </si>
  <si>
    <t>In this module you will learn to use multiplication facts to solve different types of division problems and learn division facts.</t>
  </si>
  <si>
    <t>* N3111</t>
  </si>
  <si>
    <t>N3111 (NEW)</t>
  </si>
  <si>
    <t>N3120 *</t>
  </si>
  <si>
    <t>Pictographs and bar graphs</t>
  </si>
  <si>
    <t>In this module you will learn to get information from pictographs and bar graphs and make pictographs and bar graphs.</t>
  </si>
  <si>
    <t>N3121 (NEW)</t>
  </si>
  <si>
    <t>N3990A</t>
  </si>
  <si>
    <t>Assessment check</t>
  </si>
  <si>
    <t>This module checks your understanding of the modules in step 3.  </t>
  </si>
  <si>
    <t>N4010</t>
  </si>
  <si>
    <t>Whole number place value</t>
  </si>
  <si>
    <t>In this module you will learn to find out how many ones, tens, hundreds and thousands there are in any number.</t>
  </si>
  <si>
    <t>N4020</t>
  </si>
  <si>
    <t>Addition estimates</t>
  </si>
  <si>
    <t>In this module you will learn to solve problems that don't need an exact answer by making numbers simpler.</t>
  </si>
  <si>
    <t>N4030</t>
  </si>
  <si>
    <t>Addition strategies</t>
  </si>
  <si>
    <t>In this module you will learn to make numbers simpler so that you can solve addition problems in your head.</t>
  </si>
  <si>
    <t>N4030S1</t>
  </si>
  <si>
    <t>N4040</t>
  </si>
  <si>
    <t>Subtraction strategies</t>
  </si>
  <si>
    <t>In this module you will learn to make numbers simpler so that you can solve subtraction problems in your head.</t>
  </si>
  <si>
    <t>N4040S1</t>
  </si>
  <si>
    <t>Adding using place value</t>
  </si>
  <si>
    <t>In this module you will learn to make numbers easier to add in your head by splitting them into tens and ones.</t>
  </si>
  <si>
    <t>N4040S2</t>
  </si>
  <si>
    <t>Using addition to solve subtraction problems</t>
  </si>
  <si>
    <t>In this module you will learn to use addition to solve subtraction problems.</t>
  </si>
  <si>
    <t>N4040S3</t>
  </si>
  <si>
    <t>Subtracting using place value</t>
  </si>
  <si>
    <t>In this module you will learn to make numbers easier to subtract in your head by splitting them into tens and ones.</t>
  </si>
  <si>
    <t>N4040S4</t>
  </si>
  <si>
    <t>N4060</t>
  </si>
  <si>
    <t>Strategies for multiplying with a single digit multiplier</t>
  </si>
  <si>
    <t>In this module you will learn to multiply numbers in your head using different strategies.</t>
  </si>
  <si>
    <t>N4060S1</t>
  </si>
  <si>
    <t>Using addition and place value knowledge to solve multiplication problems</t>
  </si>
  <si>
    <t>In this module you will learn: how addition can be used to help solve multiplication problem and knowing about place value can help you solve multiplication problems.</t>
  </si>
  <si>
    <t>N4060S2</t>
  </si>
  <si>
    <t>N4090</t>
  </si>
  <si>
    <t>Strategies for solving harder division problems</t>
  </si>
  <si>
    <t>In this module you will learn to use place value knowledge to solve division problems</t>
  </si>
  <si>
    <t>N4090S1</t>
  </si>
  <si>
    <t>Solving division problems by sharing and repeated subtraction</t>
  </si>
  <si>
    <t>In this module you will learn to use repeated subtraction and sharing out to solve division problems.</t>
  </si>
  <si>
    <t>N4099A</t>
  </si>
  <si>
    <t>This module checks your understanding of the modules in the first half of step 4.</t>
  </si>
  <si>
    <t>N4100</t>
  </si>
  <si>
    <t>Introduction to fractions</t>
  </si>
  <si>
    <t>In this module you will learn to describe what a fraction is, compare the size of fractions and show fractions in different ways.</t>
  </si>
  <si>
    <t>N4100S1</t>
  </si>
  <si>
    <t>Equivalent fractions</t>
  </si>
  <si>
    <t>In this module you will learn to find fractions that have the same value and use equivalent fractions to solve problems.</t>
  </si>
  <si>
    <t>N4110</t>
  </si>
  <si>
    <t>Making bigger fractions</t>
  </si>
  <si>
    <t>In this module you will learn to combine unit fractions to create fractions and make fractions that are greater than 1.</t>
  </si>
  <si>
    <t>N4110S1</t>
  </si>
  <si>
    <t>Probability as fractions</t>
  </si>
  <si>
    <t>In this module you will learn to use fractions to express the probability of events.</t>
  </si>
  <si>
    <t>NEW</t>
  </si>
  <si>
    <t>N4120</t>
  </si>
  <si>
    <t>Finding fractions of numbers</t>
  </si>
  <si>
    <t>In this module you will learn to use fractions in a variety of sharing situations where the amount divides easily into the parts you want.</t>
  </si>
  <si>
    <t>N4120S2</t>
  </si>
  <si>
    <t>N4130</t>
  </si>
  <si>
    <t>Finding fractions of harder numbers</t>
  </si>
  <si>
    <t>In this module you will learn to use fractions in a variety of sharing situations where you have to deal with remainders.</t>
  </si>
  <si>
    <t>N4135</t>
  </si>
  <si>
    <t>Place value</t>
  </si>
  <si>
    <t>In this module you will learn about large numbers and place value, place value and multiplication and the powers of our base-ten number system.</t>
  </si>
  <si>
    <t>N4140</t>
  </si>
  <si>
    <t>Decimals and their relationship to whole numbers</t>
  </si>
  <si>
    <t>In this module you will learn how decimals relate to whole numbers and each other and to work with numbers as small as 0.001.</t>
  </si>
  <si>
    <t>N4140S1</t>
  </si>
  <si>
    <t>Decimal number place value</t>
  </si>
  <si>
    <t>In this module you will learn how the place of a digit in a decimal number represents its value in thousands, hundreds, tens, ones, tenths, hundredths, or thousandths.</t>
  </si>
  <si>
    <t>N4140S2</t>
  </si>
  <si>
    <t>Decimals and place value</t>
  </si>
  <si>
    <t>In this module you will learn to recognise decimals as fractions, understand the place value structure of decimals and order decimals according to their value.</t>
  </si>
  <si>
    <t>N4150</t>
  </si>
  <si>
    <t>Tables</t>
  </si>
  <si>
    <t>In this module you will learn to get information from tables and to sort and organise information into a table.</t>
  </si>
  <si>
    <t>N4160</t>
  </si>
  <si>
    <t>Line plots and line graphs</t>
  </si>
  <si>
    <t>In this module you will learn to get information from line plots and line graphs and to make line plots.</t>
  </si>
  <si>
    <t>N4170</t>
  </si>
  <si>
    <t>Measurement benchmarks</t>
  </si>
  <si>
    <t>In this module you will learn how to use benchmarks to estimate measurements and to use different benchmarks to measure small and big things.</t>
  </si>
  <si>
    <t>N4200</t>
  </si>
  <si>
    <t>Multiplying and dividing by tens and hundreds</t>
  </si>
  <si>
    <t>In this module you will learn to multiply and divide by 10, 100 and 1000.</t>
  </si>
  <si>
    <t>N4200S1</t>
  </si>
  <si>
    <t>Multiplying by 10</t>
  </si>
  <si>
    <t>In this module you will learn how to quickly multiply any number by 10.</t>
  </si>
  <si>
    <t>N4200S2</t>
  </si>
  <si>
    <t>Multiplying by 100</t>
  </si>
  <si>
    <t>In this module you will learn how to quickly multiply any whole number by 100.</t>
  </si>
  <si>
    <t>N4300</t>
  </si>
  <si>
    <t>Using time</t>
  </si>
  <si>
    <t>In this module you will learn to tell the time on a 12-hour and 24-hour clock, work out time intervals and carry out simple conversions for time.</t>
  </si>
  <si>
    <t>N4990A</t>
  </si>
  <si>
    <t>This module checks your understanding of the modules in step 4.  </t>
  </si>
  <si>
    <t>N5005</t>
  </si>
  <si>
    <t>Calculating simple percentages</t>
  </si>
  <si>
    <t>In this module you will learn how to find simple percentages of quantities that are represented by decimal numbers.</t>
  </si>
  <si>
    <t>N5005S1</t>
  </si>
  <si>
    <t>N5010</t>
  </si>
  <si>
    <t>Connections between decimals, percentages and fractions</t>
  </si>
  <si>
    <t>In this module you will learn what percentages are and how decimals, percentages and fractions are related.</t>
  </si>
  <si>
    <t>N5020</t>
  </si>
  <si>
    <t>Equivalent ratios</t>
  </si>
  <si>
    <t>In this module you will learn to use multiplication and division strategies to solve problems that involve ratios.</t>
  </si>
  <si>
    <t>N5020S1</t>
  </si>
  <si>
    <t>Working with percentages</t>
  </si>
  <si>
    <t>In this module you will learn to find percentages of numbers.</t>
  </si>
  <si>
    <t>N5030</t>
  </si>
  <si>
    <t>Rates</t>
  </si>
  <si>
    <t>In this module you will learn to understand when a problem involves a rate and solve some problems with rates.</t>
  </si>
  <si>
    <t>N5040</t>
  </si>
  <si>
    <t>Working with factors</t>
  </si>
  <si>
    <t>In this module you will learn to find the factors of numbers and use common factors to solve problems.</t>
  </si>
  <si>
    <t>N5045</t>
  </si>
  <si>
    <t>Exploring negative numbers</t>
  </si>
  <si>
    <t>In this module you will learn to use negative numbers.</t>
  </si>
  <si>
    <t>N5050</t>
  </si>
  <si>
    <t>Multiplying and dividing decimal numbers by 10</t>
  </si>
  <si>
    <t>In this module you will learn how to quickly multiply and divide any decimal number by 10 and to use × 10 and ÷ 10 to quickly multiply and divide by 100.</t>
  </si>
  <si>
    <t>N5050S1</t>
  </si>
  <si>
    <t>Multiplying decimal numbers by 100</t>
  </si>
  <si>
    <t>In this module you will learn how to quickly and easily find the answer when you have to multiply a decimal number by 100.</t>
  </si>
  <si>
    <t>N5050S2</t>
  </si>
  <si>
    <t>Dividing decimal numbers by 100</t>
  </si>
  <si>
    <t>In this module you will learn how to quickly and easily divide any decimal number by 100.</t>
  </si>
  <si>
    <t>N5060</t>
  </si>
  <si>
    <t>Decimal numbers multiplied and divided by 1,000</t>
  </si>
  <si>
    <t>In this module you will learn how you can use × 10 to multiply any decimal number by 1,000 and you can use ÷ 10 to divide any decimal number by 1,000.</t>
  </si>
  <si>
    <t>N5070</t>
  </si>
  <si>
    <t>Measuring length</t>
  </si>
  <si>
    <t>In this module you will learn which measurement units are appropriate for tasks you may do and how to convert between mm, cm, m and km.</t>
  </si>
  <si>
    <t>N5070S1</t>
  </si>
  <si>
    <t>Measurement of space and volume</t>
  </si>
  <si>
    <t>In this module you will learn how to calculate and estimate volumes.</t>
  </si>
  <si>
    <t>N5070S2</t>
  </si>
  <si>
    <t>Measuring weight</t>
  </si>
  <si>
    <t>In this module you will learn which measurement units are appropriate when weighing different things and how to convert between tonnes, kilograms and grams.</t>
  </si>
  <si>
    <t>N5070S3</t>
  </si>
  <si>
    <t>Measuring large and small</t>
  </si>
  <si>
    <t>In this module you will learn the meaning of common measure prefixes and about measures of computer data storage.</t>
  </si>
  <si>
    <t>N5080</t>
  </si>
  <si>
    <t>Multiplication estimates</t>
  </si>
  <si>
    <t>In this module you will learn to make good estimates of answers to multiplication problems and use estimates to check if your answers to calculations are reasonable.</t>
  </si>
  <si>
    <t>N5090</t>
  </si>
  <si>
    <t>Strategies for multiplying</t>
  </si>
  <si>
    <t>In this module you will learn to solve multiplication problems by splitting the numbers into tens and ones.</t>
  </si>
  <si>
    <t>N5100</t>
  </si>
  <si>
    <t>Approximation and rounding</t>
  </si>
  <si>
    <t>In this module you will learn what it means to make a reasonable approximation, how to judge when place values are significant or insignificant and how to use rounding to make useful approximations for quantities.</t>
  </si>
  <si>
    <t>N5110</t>
  </si>
  <si>
    <t>Budgeting</t>
  </si>
  <si>
    <t>In this module you will learn to describe what a budget is and reasons for having a budget and how to review a budget and identify areas for savings.</t>
  </si>
  <si>
    <t>N5110S1</t>
  </si>
  <si>
    <t>Banking</t>
  </si>
  <si>
    <t>In this module you will learn to identify different services provided by banks, use different methods of payment safely and to save money by making good decisions about borrowing money.</t>
  </si>
  <si>
    <t>N5110S2</t>
  </si>
  <si>
    <t>Buying a mobile phone</t>
  </si>
  <si>
    <t>In this module you will learn to identify a short term money goal and discuss how to attain it through earning and saving, assess and compare spending options and practise getting value for money.</t>
  </si>
  <si>
    <t>N5115</t>
  </si>
  <si>
    <t>Converting currency</t>
  </si>
  <si>
    <t>In this module you will learn how to convert foreign currency amounts into NZ dollars and how to convert NZ dollar amounts into foreign currencies.</t>
  </si>
  <si>
    <t>N5120</t>
  </si>
  <si>
    <t>Statistics - Median and range</t>
  </si>
  <si>
    <t>In this module you will learn to work out the median of a set of numbers and work out the range of a set of numbers.</t>
  </si>
  <si>
    <t>N5990A</t>
  </si>
  <si>
    <t>This module checks your understanding of the modules in step 5.  </t>
  </si>
  <si>
    <t>N6010</t>
  </si>
  <si>
    <t>Statistics - Means and interquartile range</t>
  </si>
  <si>
    <t>In this module you will learn to work out the mean (average) of a set of numbers, work out the interquartile range of a set of numbers and compare two sets of numbers using box and whisker diagrams.</t>
  </si>
  <si>
    <t>N6010S1</t>
  </si>
  <si>
    <t>More graphs</t>
  </si>
  <si>
    <t>In this module you will learn to identify different types of graphs and get information from different types of graphs.</t>
  </si>
  <si>
    <t>N6020</t>
  </si>
  <si>
    <t>Harder rates</t>
  </si>
  <si>
    <t>In this module you will learn to solve rate problems by finding the unit rate, to use common factors to simplify rates and solve rates problems and to show rates on graphs.</t>
  </si>
  <si>
    <t>N6030</t>
  </si>
  <si>
    <t>Calculating GST at 15%</t>
  </si>
  <si>
    <t>In this module you will learn to quickly calculate 15% of an amount of money and the GST to be added to a price.</t>
  </si>
  <si>
    <t>N6040</t>
  </si>
  <si>
    <t>Calculating harder percentages using a calculator correctly</t>
  </si>
  <si>
    <t>In this module you will learn to use a calculator correctly to calculate percentages of quantities and make estimations that will confirm whether your calculations are likely to be correct.</t>
  </si>
  <si>
    <t>N6050</t>
  </si>
  <si>
    <t>Understanding compound interest</t>
  </si>
  <si>
    <t>In this module you will learn to use a calculator to calculate percentages of money amounts and calculate interest charges on loans and interest earned on savings.</t>
  </si>
  <si>
    <t>N6050S1</t>
  </si>
  <si>
    <t>Interest on loans</t>
  </si>
  <si>
    <t>In this module you will learn to calculate interest charges on loans and work out the effect of repayments on loans.</t>
  </si>
  <si>
    <t>N6055</t>
  </si>
  <si>
    <t>Squares, cubes and other powers</t>
  </si>
  <si>
    <t>In this module you will learn to work out squares and cubes (powers of 2 and 3) and work out numbers with powers bigger than 3.</t>
  </si>
  <si>
    <t>N6060</t>
  </si>
  <si>
    <t>Rate problems - converting imperial to metric measures</t>
  </si>
  <si>
    <t>In this module you will learn how to convert traditional measures into metric measures and solve rate problems.</t>
  </si>
  <si>
    <t>N6060S1</t>
  </si>
  <si>
    <t>Harder rate problems - fuel and temperature conversions</t>
  </si>
  <si>
    <t>In this module you will learn how to convert miles per gallon to litres per km and convert Fahrenheit to Celsius.</t>
  </si>
  <si>
    <t>SN2010 (NEW)</t>
  </si>
  <si>
    <t>SN2020 (NEW)</t>
  </si>
  <si>
    <t>SN3010*</t>
  </si>
  <si>
    <t>* SN2010–SN2020</t>
  </si>
  <si>
    <t>SN3011 (NEW)</t>
  </si>
  <si>
    <t>SN3020 *</t>
  </si>
  <si>
    <t>* SN3011</t>
  </si>
  <si>
    <t>SN3021 (NEW)</t>
  </si>
  <si>
    <t>SN3030 *</t>
  </si>
  <si>
    <t>* SN3021</t>
  </si>
  <si>
    <t>SN3031 (NEW)</t>
  </si>
  <si>
    <t>In this module you will learn to add and subtract one digit numbers from two and three digit numbers in your head.68</t>
  </si>
  <si>
    <t>SN3040 *</t>
  </si>
  <si>
    <t>In this module you will learn that numbers like 70 can be thought of as 7 tens and how to use your basic facts to solve addition problems with multiples of 10.</t>
  </si>
  <si>
    <t>* SN3041</t>
  </si>
  <si>
    <t>SN3041 (NEW)</t>
  </si>
  <si>
    <t>Addition with multiples of tens and hundreds</t>
  </si>
  <si>
    <t>In this module you will learn how to use basic facts to solve addition problems with multiples of 10s and 100s.</t>
  </si>
  <si>
    <t>SN3050 *</t>
  </si>
  <si>
    <t>* SN3051–SN3052</t>
  </si>
  <si>
    <t>SN3051 (NEW)</t>
  </si>
  <si>
    <t>Solving 2 digit by 1 digit addition  problems mentally</t>
  </si>
  <si>
    <t>IN this module you will learn to add and subtract a one digit number from a two digit number.</t>
  </si>
  <si>
    <t>SN3052 (NEW)</t>
  </si>
  <si>
    <t>SN3060 *</t>
  </si>
  <si>
    <t>* SN3061</t>
  </si>
  <si>
    <t>SN3061 (NEW)</t>
  </si>
  <si>
    <t>SN3070 *</t>
  </si>
  <si>
    <t>* SN3071</t>
  </si>
  <si>
    <t>SN3071 (NEW)</t>
  </si>
  <si>
    <t>Introduction to multiplication and division</t>
  </si>
  <si>
    <t>SN3090 *</t>
  </si>
  <si>
    <t>Catering for multiplication problems</t>
  </si>
  <si>
    <t>* SN3091</t>
  </si>
  <si>
    <t>SN3091 (NEW)</t>
  </si>
  <si>
    <t>Different types of multiplication and problems</t>
  </si>
  <si>
    <t>SN3100 *</t>
  </si>
  <si>
    <t>In this module you will learn how to identify different types of division problems and strategies to solve division problems.</t>
  </si>
  <si>
    <t>* SN3101–SN3102</t>
  </si>
  <si>
    <t>SN3101 (NEW)</t>
  </si>
  <si>
    <t>SN3102 (NEW)</t>
  </si>
  <si>
    <t>SN3110 *</t>
  </si>
  <si>
    <t>* SN3111</t>
  </si>
  <si>
    <t>SN3111 (NEW)</t>
  </si>
  <si>
    <t>SN4010</t>
  </si>
  <si>
    <t>SN4020</t>
  </si>
  <si>
    <t>Is the answer reasonable?</t>
  </si>
  <si>
    <t>In this module you will learn to find an estimate by making the numbers in addition and subtraction problems simpler and check whether the answer you got on a calculator seems about right.</t>
  </si>
  <si>
    <t>SN4030</t>
  </si>
  <si>
    <t>In this module you will learn to make numbers simpler so that you can solve addition problems in your head.</t>
  </si>
  <si>
    <t>SN4040</t>
  </si>
  <si>
    <t>SN4050</t>
  </si>
  <si>
    <t>Giving change</t>
  </si>
  <si>
    <t>In this module you will learn to give correct change to customers by counting back, give customers the fewest coins possible when giving change and to use equal additions to work out change when customers give you coins.</t>
  </si>
  <si>
    <t>SN4060</t>
  </si>
  <si>
    <t>Strategies for multiplying with a single digit number</t>
  </si>
  <si>
    <t>SN4090</t>
  </si>
  <si>
    <t>In this module you will learn to use place value knowledge to solve division problems and other strategies to solve division problems. </t>
  </si>
  <si>
    <t>SN4100</t>
  </si>
  <si>
    <t>Catering for fractions</t>
  </si>
  <si>
    <t>In this module you will learn to describe what a fraction is, compare the size of fractions and show fractions in different ways.</t>
  </si>
  <si>
    <t>SN4120</t>
  </si>
  <si>
    <t>SN4130</t>
  </si>
  <si>
    <t>SN4135</t>
  </si>
  <si>
    <t>SN4140</t>
  </si>
  <si>
    <t>SN4300</t>
  </si>
  <si>
    <t>Working with time</t>
  </si>
  <si>
    <t>SN5005</t>
  </si>
  <si>
    <t>Percentages and fractions in catering</t>
  </si>
  <si>
    <t>SN5010</t>
  </si>
  <si>
    <t>Percentages, decimals, and simple fractions in catering</t>
  </si>
  <si>
    <t>SN5015</t>
  </si>
  <si>
    <t>Markups and markdowns</t>
  </si>
  <si>
    <t>In this module you will learn to work out markups without a calculator and work out markdowns without a calculator.</t>
  </si>
  <si>
    <t>SN5015S1</t>
  </si>
  <si>
    <t>Markups and markdowns with a calculator</t>
  </si>
  <si>
    <t>In this module you will learn to work out markups and markdowns using decimals and work out markups and markdowns with a calculator.</t>
  </si>
  <si>
    <t>SN5015S2</t>
  </si>
  <si>
    <t>More markup and markdown problems</t>
  </si>
  <si>
    <t>In this module you will learn to work out the markup or markdown if you know the original or sale prices and work out the original price if you know the markup/markdown and sale price.</t>
  </si>
  <si>
    <t>SN5020</t>
  </si>
  <si>
    <t>Ratios in the kitchen</t>
  </si>
  <si>
    <t>In this module you will learn to use multiplication and division strategies to solve problems that involve ratios.</t>
  </si>
  <si>
    <t>SN5020S1</t>
  </si>
  <si>
    <t>SN5020S2</t>
  </si>
  <si>
    <t>The Food Cost Percentage</t>
  </si>
  <si>
    <t>In this module you will learn the meaning of the Food Cost Percentage and how to use the Food Cost Percentage to work out a selling price for meals.</t>
  </si>
  <si>
    <t>SN5030</t>
  </si>
  <si>
    <t>Rates in the kitchen</t>
  </si>
  <si>
    <t>SN5040</t>
  </si>
  <si>
    <t>SN5050</t>
  </si>
  <si>
    <t>SN5070</t>
  </si>
  <si>
    <t>Measuring and estimating quantities by weight</t>
  </si>
  <si>
    <t>In this module you will learn which measurement units are appropriate when weighing different things and how to convert kilograms, grams and milligrams.</t>
  </si>
  <si>
    <t>SN5070S1</t>
  </si>
  <si>
    <t>SN5080</t>
  </si>
  <si>
    <t>SN5090</t>
  </si>
  <si>
    <t>SN5100</t>
  </si>
  <si>
    <t>SN5115</t>
  </si>
  <si>
    <t>SN6020</t>
  </si>
  <si>
    <t>SN6030</t>
  </si>
  <si>
    <t>SN6040</t>
  </si>
  <si>
    <t>SN6060</t>
  </si>
  <si>
    <t>Converting imperial to metric measures</t>
  </si>
  <si>
    <t>In this module you will learn how to convert traditional measures into metric measures and convert between temperature systems.</t>
  </si>
  <si>
    <t>TN2010 (NEW)</t>
  </si>
  <si>
    <t>In this module you will learn to add small numbers in your head.</t>
  </si>
  <si>
    <t>TN2020 (NEW)</t>
  </si>
  <si>
    <t>TN3010</t>
  </si>
  <si>
    <t>TN3011 (NEW)</t>
  </si>
  <si>
    <t>TN3030</t>
  </si>
  <si>
    <t>TN3031 (NEW)</t>
  </si>
  <si>
    <t>In this module you will learn to add and subtract one digit numbers from two and three digit numbers in your head.</t>
  </si>
  <si>
    <t>TN3040</t>
  </si>
  <si>
    <t>TN3041 (NEW)</t>
  </si>
  <si>
    <t>In this module you will learn how to use your basic facts to solve addition problems with multiples of 10s and 100s.</t>
  </si>
  <si>
    <t>TN3050</t>
  </si>
  <si>
    <t>TN3051 (NEW)</t>
  </si>
  <si>
    <t>In this module you will learn to add  a one digit number to a two digit number.</t>
  </si>
  <si>
    <t>TN3052 (NEW)W</t>
  </si>
  <si>
    <t>In this module you will learn to subtract a one digit number from a two digit number.</t>
  </si>
  <si>
    <t>TN3060</t>
  </si>
  <si>
    <t>TN3061 (NEW)</t>
  </si>
  <si>
    <t>TN3070</t>
  </si>
  <si>
    <t>TN3071 (NEW)</t>
  </si>
  <si>
    <t>TN3090</t>
  </si>
  <si>
    <t>TN3091 (NEW)</t>
  </si>
  <si>
    <t>TN3100</t>
  </si>
  <si>
    <t>TN3101 (NEW)</t>
  </si>
  <si>
    <t>TN3102 (NEW)</t>
  </si>
  <si>
    <t>TN3110</t>
  </si>
  <si>
    <t>TN3111 (NEW)</t>
  </si>
  <si>
    <t>TN4010</t>
  </si>
  <si>
    <t>TN4020</t>
  </si>
  <si>
    <t>TN4030</t>
  </si>
  <si>
    <t>TN4030S1</t>
  </si>
  <si>
    <t>TN4040</t>
  </si>
  <si>
    <t>TN4060</t>
  </si>
  <si>
    <t>In this module you will learn to multiply numbers in your head using four different strategies and estimate using tidy numbers (numbers that are easier to work with). </t>
  </si>
  <si>
    <t>TN4060S1</t>
  </si>
  <si>
    <t>In this module you will learn to multiply numbers in your head using four different strategies and estimate using tidy numbers.</t>
  </si>
  <si>
    <t>TN4090</t>
  </si>
  <si>
    <t>In this module you will learn different ways to solve problems that involve division.</t>
  </si>
  <si>
    <t>TN4100</t>
  </si>
  <si>
    <t>TN4120</t>
  </si>
  <si>
    <t>TN4140</t>
  </si>
  <si>
    <t>TN4300</t>
  </si>
  <si>
    <t>In this module you will learn to tell the time on a 12-hour and 24-hour clock, work out time intervals, carry out simple conversions for time and fill in a job record.</t>
  </si>
  <si>
    <t>TN5005</t>
  </si>
  <si>
    <t>TN5010</t>
  </si>
  <si>
    <t>TN5020</t>
  </si>
  <si>
    <t>TN5020S1</t>
  </si>
  <si>
    <t>Ratios</t>
  </si>
  <si>
    <t>In this module you will learn what a ratio is and how to calculate a ratio.</t>
  </si>
  <si>
    <t>TN5030</t>
  </si>
  <si>
    <t>In this module you will learn to understand when a problem involves a rate and solve some problems with rates.</t>
  </si>
  <si>
    <t>TN5040</t>
  </si>
  <si>
    <t>TN5060</t>
  </si>
  <si>
    <t>TN5065</t>
  </si>
  <si>
    <t>Triangles 1</t>
  </si>
  <si>
    <t>In this module you will learn to work out an angle of a triangle if you know the two other angles and recognise different types of triangles.</t>
  </si>
  <si>
    <t>TN5070</t>
  </si>
  <si>
    <t>Finding volumes</t>
  </si>
  <si>
    <t>In this module you will learn the links between area and volume and how to calculate and estimate volumes.</t>
  </si>
  <si>
    <t>TN5070S2</t>
  </si>
  <si>
    <t>TN5075</t>
  </si>
  <si>
    <t>Squares and square roots</t>
  </si>
  <si>
    <t>In this module you will learn to square numbers and find the square roots of numbers.</t>
  </si>
  <si>
    <t>TN5080</t>
  </si>
  <si>
    <t>TN5090</t>
  </si>
  <si>
    <t>TN5100</t>
  </si>
  <si>
    <t>TN5120</t>
  </si>
  <si>
    <t>Finding the median and range</t>
  </si>
  <si>
    <t>In this module you will learn to find the median of a set of numbers and find the range of a set of numbers.</t>
  </si>
  <si>
    <t>TN6010</t>
  </si>
  <si>
    <t>Using averages</t>
  </si>
  <si>
    <t>In this module you will learn to work out the mean (average) of a set of numbers.</t>
  </si>
  <si>
    <t>TN6020</t>
  </si>
  <si>
    <t>In this module you will learn to solve rate problems by finding the unit rate, use common factors to simplify rates and solve rates problems and show rates on graphs.</t>
  </si>
  <si>
    <t>TN6040</t>
  </si>
  <si>
    <t>TN6045</t>
  </si>
  <si>
    <t>Multiplying by decimals</t>
  </si>
  <si>
    <t>In this module you will use a calculator to solve problems that involve decimal numbers and use your estimation skills to check if your answers are reasonable.</t>
  </si>
  <si>
    <t>TN6060</t>
  </si>
  <si>
    <t>TN6070</t>
  </si>
  <si>
    <t>Areas of rectangles, triangles and circles</t>
  </si>
  <si>
    <t>In this module you will learn how to find the areas of rectangles and squares, triangles, and circles.</t>
  </si>
  <si>
    <t>TN6070S1</t>
  </si>
  <si>
    <t>Areas of roundabouts</t>
  </si>
  <si>
    <t>In this module you will learn how to find the areas of roundabouts and shapes with curved ends.</t>
  </si>
  <si>
    <t>TN6070S2</t>
  </si>
  <si>
    <t>Perimeters</t>
  </si>
  <si>
    <t>In this module you will learn to work out perimeters of squares, rectangles, circles and other shapes.</t>
  </si>
  <si>
    <t>TN6080</t>
  </si>
  <si>
    <t>Triangles 2</t>
  </si>
  <si>
    <t>In this module you will learn to work out the length of one of the sides of a right-angled triangle, if you know the other two sides.</t>
  </si>
  <si>
    <t>TN6080S1</t>
  </si>
  <si>
    <t>Triangles 3</t>
  </si>
  <si>
    <t>In this module you will learn to work out sine ratios, work out the length of the opposite side (if you know the hypotenuse), work out the length of the hypotenuse (if you know the angle and opposite side) and work out the size of the angle (if you know the lengths of the opposite side and hypotenuse).</t>
  </si>
  <si>
    <t>TN6080S2</t>
  </si>
  <si>
    <t>Triangles 4</t>
  </si>
  <si>
    <t>In this module you will learn to work out cosine ratios, work out the length of the adjacent side (if you know the angle and hypotenuse), work out the length of the hypotenuse (if you know the angle and adjacent side) and work out the size of the angle (if you know the lengths of the adjacent side and hypotenuse).</t>
  </si>
  <si>
    <t>TN6080S3</t>
  </si>
  <si>
    <t>Triangles 5</t>
  </si>
  <si>
    <t>In this module you will learn to work out tangent ratios, work out the length of the adjacent side (if you know the angle and opposite side), work out the length of the opposite side (if you know the angle and adjacent side) and work out the size of the angle (if you know the lengths of the adjacent side and opposite side).</t>
  </si>
  <si>
    <t>TN6080S4</t>
  </si>
  <si>
    <t>Triangles 6</t>
  </si>
  <si>
    <t>In this module you will practise identifying problems involving the sine, cosine and tangent ratios, solving different problems where you work out the length of the side of a triangle and working out the size of the angle, if you know the lengths of two sides.</t>
  </si>
  <si>
    <t>In this module you will learn how use Pathways Awarua.</t>
  </si>
  <si>
    <t>SP</t>
  </si>
  <si>
    <t>Sight Words 1</t>
  </si>
  <si>
    <t>In this module you will learn 12 sight words.</t>
  </si>
  <si>
    <t>Sight Words 2</t>
  </si>
  <si>
    <t>Sight Words 3</t>
  </si>
  <si>
    <t>Sight Words 4</t>
  </si>
  <si>
    <t>Sight Words 5</t>
  </si>
  <si>
    <t>Sight Words 6</t>
  </si>
  <si>
    <t>Sight Words 7</t>
  </si>
  <si>
    <t>Sight Words 8</t>
  </si>
  <si>
    <t>Word Sounds 1</t>
  </si>
  <si>
    <t>In this module you will learn about sounds in words that are called syllables and
listening for syllables in words.</t>
  </si>
  <si>
    <t>Word Sounds 2</t>
  </si>
  <si>
    <t>In this module you will learn about words that have the same starting sounds and
words that have the same ending sounds.</t>
  </si>
  <si>
    <t>Word Sounds 3</t>
  </si>
  <si>
    <t>In this module you will learn about listening for the first sounds in word, 
listening for the last sounds in words, and listening for the middle sounds in words.</t>
  </si>
  <si>
    <t>Word Sounds 4</t>
  </si>
  <si>
    <t>In this module you will learn about listening for the different sounds in words.</t>
  </si>
  <si>
    <t>Word Sounds 5</t>
  </si>
  <si>
    <t>In this module you will learn to listen for the common sounds in different words.</t>
  </si>
  <si>
    <t>Word Sounds 6</t>
  </si>
  <si>
    <t>In this module you will leran about using sounds to make words.</t>
  </si>
  <si>
    <t>R1021</t>
  </si>
  <si>
    <t>Sounding out words 1 (revised)</t>
  </si>
  <si>
    <t>In this revised module you will practise your decoding skills. You'll revise the knowledge you need to work out words you don't know by sounding them out.</t>
  </si>
  <si>
    <t>R1022</t>
  </si>
  <si>
    <t>Sounding out words 2 (revised)</t>
  </si>
  <si>
    <t xml:space="preserve">R1020 </t>
  </si>
  <si>
    <t>Sounding out words (original)</t>
  </si>
  <si>
    <t>In this module you will practise your decoding skills. You'll revise the knowledge you need to work out words you don't know by sounding them out.</t>
  </si>
  <si>
    <t>R1025</t>
  </si>
  <si>
    <t>Using sight words (original)</t>
  </si>
  <si>
    <t>In this modue you will practise using sight words.</t>
  </si>
  <si>
    <t>R1026</t>
  </si>
  <si>
    <t>The first 100 sight words (revised)</t>
  </si>
  <si>
    <t>In this module you will practise using the first 100  sight words.</t>
  </si>
  <si>
    <t>R1027</t>
  </si>
  <si>
    <t>The first 300 sight words (revised)</t>
  </si>
  <si>
    <t>In this module you will practise using the first 300 sight words.</t>
  </si>
  <si>
    <t>R2030</t>
  </si>
  <si>
    <t>Word families</t>
  </si>
  <si>
    <t>In this module you will practise finding root words of word families, recognising word beginnings and endings, and using your knowledge to guess word meanings.</t>
  </si>
  <si>
    <t>R2030S1</t>
  </si>
  <si>
    <t>Word families for Health and Safety words</t>
  </si>
  <si>
    <t>In this module you will practise finding root words of word families for Health and Safety words, recognising word beginnings (prefixes) and endings (suffixes) and using your knowledge of word families to guess word meanings.</t>
  </si>
  <si>
    <t xml:space="preserve">R2035 </t>
  </si>
  <si>
    <t>Words with more than one meaning</t>
  </si>
  <si>
    <t>In this module you will learn about words that have more than one meaning.</t>
  </si>
  <si>
    <t xml:space="preserve">R2040 </t>
  </si>
  <si>
    <t>Reading to find specific information</t>
  </si>
  <si>
    <t>In this module you will learn to ask questions that will help you find the information you need, choose the best texts to find that information and quickly find the information in the text you have chosen.</t>
  </si>
  <si>
    <t xml:space="preserve">R2045 </t>
  </si>
  <si>
    <t>Word associations</t>
  </si>
  <si>
    <t>In this module you will learn that word associations are words that form groups with other words and how you can often work out the meaning of words from the other words they are associated with.</t>
  </si>
  <si>
    <t xml:space="preserve">R2050 </t>
  </si>
  <si>
    <t>Reading to find the main idea</t>
  </si>
  <si>
    <t>In this module you will learn how you can find the main idea of a text.</t>
  </si>
  <si>
    <t xml:space="preserve">R2060 </t>
  </si>
  <si>
    <t>Working out the meanings of words*</t>
  </si>
  <si>
    <t>In this module you will learn how to decide what a word means by using clues in the text and which meaning to use if a word has more than one meaning.</t>
  </si>
  <si>
    <t xml:space="preserve">R2065 </t>
  </si>
  <si>
    <t>Using context clues</t>
  </si>
  <si>
    <t>In this module you will learn to use context clues to help you to understand what you are reading.</t>
  </si>
  <si>
    <t xml:space="preserve">R2070 </t>
  </si>
  <si>
    <t>Using what you already know to understand text</t>
  </si>
  <si>
    <t>In this module you will and use what you already know to predict what a text might be about from the title or illustrations and learn how to make connections to things you already know when you read.</t>
  </si>
  <si>
    <t xml:space="preserve">R2075 </t>
  </si>
  <si>
    <t>Summarising what you've read</t>
  </si>
  <si>
    <t>In this module you will learn to summarise what you've been reading.</t>
  </si>
  <si>
    <t xml:space="preserve">R2080 </t>
  </si>
  <si>
    <t>Making pictures in your head to understand text</t>
  </si>
  <si>
    <t>In this module you will learn more about visualising - making pictures in your head to help you understand what you're reading.</t>
  </si>
  <si>
    <t xml:space="preserve">R2085 </t>
  </si>
  <si>
    <t>Reading between the lines</t>
  </si>
  <si>
    <t>In this module you will learn to use clues in the texts to work out things that the writer hasn't told you directly. It's called 'reading between the lines' or making inferences.</t>
  </si>
  <si>
    <t xml:space="preserve">R2090 </t>
  </si>
  <si>
    <t>Getting the meaning through words and pictures</t>
  </si>
  <si>
    <t>In this module you will learn how to get meaning using the words and illustrations in the text.</t>
  </si>
  <si>
    <t xml:space="preserve">R2095 </t>
  </si>
  <si>
    <t>Comprehension - using text structure</t>
  </si>
  <si>
    <t>In this module you will learn to use what you know about how a text is organised to help you understand the text.</t>
  </si>
  <si>
    <t xml:space="preserve">R2100 </t>
  </si>
  <si>
    <t>Reading simple instructions to learn how to do something</t>
  </si>
  <si>
    <t>In this module you will learn how to read instructional texts to find out how to do something.</t>
  </si>
  <si>
    <t xml:space="preserve">R2110 </t>
  </si>
  <si>
    <t>Using signal words to read simple instructions*</t>
  </si>
  <si>
    <t>In this module you will learn to use signal words to help you understand instructional texts and find signal words in other sorts of texts.</t>
  </si>
  <si>
    <t xml:space="preserve">R2120 </t>
  </si>
  <si>
    <t>Pictures and diagrams</t>
  </si>
  <si>
    <t>In this module you will learn how to follow instructions in visual texts.</t>
  </si>
  <si>
    <t>R2120S1</t>
  </si>
  <si>
    <t>Safety signs</t>
  </si>
  <si>
    <t>In this module you will learn to identify different types of safety signs by colour and shapes used and use pictures, words and knowledge of signs to work out the meaning of different safety signs.</t>
  </si>
  <si>
    <t xml:space="preserve">R2125 </t>
  </si>
  <si>
    <t>Filling in forms*</t>
  </si>
  <si>
    <t>In this module you will learn how to fill in a form.</t>
  </si>
  <si>
    <t xml:space="preserve">R2130 </t>
  </si>
  <si>
    <t>Practising your reading strategies</t>
  </si>
  <si>
    <t>In this module you will practise inferring and visualising to understand what you are reading.</t>
  </si>
  <si>
    <t xml:space="preserve">R2140 </t>
  </si>
  <si>
    <t>Putting it all together 1</t>
  </si>
  <si>
    <t>In this module you will revise the reading strategies you have been learning in previous modules.</t>
  </si>
  <si>
    <t xml:space="preserve">R2990A </t>
  </si>
  <si>
    <t>In this module you will check the progress you've made since you began on the R2 Reading Pathway.</t>
  </si>
  <si>
    <t xml:space="preserve">R3020 </t>
  </si>
  <si>
    <t>Using vocabulary strategies</t>
  </si>
  <si>
    <t>In this module you will learn how to use the context to work out the meaning of words you don't know.</t>
  </si>
  <si>
    <t xml:space="preserve">R3025 </t>
  </si>
  <si>
    <t>Words that are used together</t>
  </si>
  <si>
    <t>In this module you will learn about collocations.</t>
  </si>
  <si>
    <t xml:space="preserve">R3030 </t>
  </si>
  <si>
    <t>Building vocabulary</t>
  </si>
  <si>
    <t>In this module you will learn about different ways that writers abbreviate words. In particular you will practise abbreviations, acronyms, contractions and language used in text messages.</t>
  </si>
  <si>
    <t xml:space="preserve">R3035 </t>
  </si>
  <si>
    <t>Figurative language</t>
  </si>
  <si>
    <t>In this module you will practise interpreting figurative language.</t>
  </si>
  <si>
    <t xml:space="preserve">R3040 </t>
  </si>
  <si>
    <t>Reading to find specific information using what you already know</t>
  </si>
  <si>
    <t>In this module you will learn strategies that will help when you need to read to find specific information in texts, to ask good questions to clarify your purpose for reading and to make connections with things you already know to help find information.</t>
  </si>
  <si>
    <t xml:space="preserve">R3050 </t>
  </si>
  <si>
    <t>Reading to find specific information using text features</t>
  </si>
  <si>
    <t>In this module you will learn to and identify some common text features and use these features to help you find specific information quickly and skim and scan.</t>
  </si>
  <si>
    <t xml:space="preserve">R3060 </t>
  </si>
  <si>
    <t>Reading to find specific information using inference</t>
  </si>
  <si>
    <t>In this module you will learn to read between the lines to find information (infer), find information by locating the main idea and decide what information is important.</t>
  </si>
  <si>
    <t xml:space="preserve">R3070 </t>
  </si>
  <si>
    <t>Reading to find specific information in more than one text</t>
  </si>
  <si>
    <t>In this module you will review some reading strategies, learn to read two or more texts and to find the information you need.</t>
  </si>
  <si>
    <t xml:space="preserve">R3080 </t>
  </si>
  <si>
    <t>Making inferences</t>
  </si>
  <si>
    <t>In this module you will learn about summarising, or finding the main information in a reading, topic sentences and main ideas, and reading between the lines or drawing conclusions from what you read.</t>
  </si>
  <si>
    <t xml:space="preserve">R3090 </t>
  </si>
  <si>
    <t>Reading instructional texts</t>
  </si>
  <si>
    <t>In this module you will learn to read texts that have been specifically written to tell people how to do something and practise using the particular way the texts have been set out, and the language they use to find and follow the information you need.</t>
  </si>
  <si>
    <t>R3095</t>
  </si>
  <si>
    <t>Reading and answering multi-choice questions</t>
  </si>
  <si>
    <t>In this module you will learn to read multi-choice questions and use strategies to answer multi-choice questions.</t>
  </si>
  <si>
    <t>R3095S1</t>
  </si>
  <si>
    <t>Reading and answering assessment questions</t>
  </si>
  <si>
    <t>In this module you will learn to read assessment questions and use strategies to answer assessment questions.</t>
  </si>
  <si>
    <t xml:space="preserve">R3100 </t>
  </si>
  <si>
    <t>Understanding instructions</t>
  </si>
  <si>
    <t>In this module you will revise ways of checking that you understand what you're reading and practise reading different kinds of instructional texts.</t>
  </si>
  <si>
    <t xml:space="preserve">R3110 </t>
  </si>
  <si>
    <t>Getting information from visual language features</t>
  </si>
  <si>
    <t>In this module you will review and practise reading instructional texts that use visual language features, such as pictures and diagrams, as well as words, to tell you what to do. You will practise visualising the instructions as you read them to help you understand what to do.</t>
  </si>
  <si>
    <t>R3115S1</t>
  </si>
  <si>
    <t>Understanding the management of hazards (revised)</t>
  </si>
  <si>
    <t>In this module you will practise using different reading strategies you have learned about and visual texts like flow chart diagrams and pictures to get information.</t>
  </si>
  <si>
    <t>R3115S2</t>
  </si>
  <si>
    <t>Reporting hazards (revised)</t>
  </si>
  <si>
    <t>In this module you will learn to fill in a hazard logbook and to fill in a hazard assessment form.</t>
  </si>
  <si>
    <t xml:space="preserve">R3120 </t>
  </si>
  <si>
    <t>Passport</t>
  </si>
  <si>
    <t>In this module you will learn how to use close reading and skim reading skills to fill in a form, to use the text features of a form to locate specific information and to answer different types of questions on forms.</t>
  </si>
  <si>
    <t xml:space="preserve">R3125 </t>
  </si>
  <si>
    <t>Getting a driver licence</t>
  </si>
  <si>
    <t>In this module you will learn how to fill in the application form for a New Zealand driver licence.</t>
  </si>
  <si>
    <t>R3130</t>
  </si>
  <si>
    <t>Reporting an accident at work</t>
  </si>
  <si>
    <t>In this module you will learn how to fill in a form to report an accident at work.</t>
  </si>
  <si>
    <t xml:space="preserve">R3140 </t>
  </si>
  <si>
    <t>Putting it all together 2</t>
  </si>
  <si>
    <t>In this module you will revise the skills and knowledge you need to successfully read a range of everyday texts for a number of key purposes.</t>
  </si>
  <si>
    <t>R3145</t>
  </si>
  <si>
    <t>Files and records management</t>
  </si>
  <si>
    <t>In this module you will learn about different ways of filing records, the general rules for filing and the disposal of files.</t>
  </si>
  <si>
    <t>R4010</t>
  </si>
  <si>
    <t>Recognising Scams</t>
  </si>
  <si>
    <t>In this module you will learn what a scam is, the different types of scam and the warning signs of a scam.</t>
  </si>
  <si>
    <t>SR1025</t>
  </si>
  <si>
    <t>In this module you will practise using sight words.</t>
  </si>
  <si>
    <t>SR10026</t>
  </si>
  <si>
    <t>In this module you will practise using the first 100 sight words.</t>
  </si>
  <si>
    <t>SR1027</t>
  </si>
  <si>
    <t>SR2030</t>
  </si>
  <si>
    <t>In this module you will practise finding the root words of word families, recognising word beginnings (prefixes) and endings (suffixes) and using your knowledge of word families to guess word meanings.</t>
  </si>
  <si>
    <t>SR2035</t>
  </si>
  <si>
    <t>SR2040</t>
  </si>
  <si>
    <t>SR2045</t>
  </si>
  <si>
    <t>SR2060</t>
  </si>
  <si>
    <t>Working out the meaning of words</t>
  </si>
  <si>
    <t>In this module you will learn how to decide what a word means using clues in the text and which word to use if a word has more than one meaning.</t>
  </si>
  <si>
    <t>SR2070</t>
  </si>
  <si>
    <t>In this module you will use what you already know to predict what a text might be about from the title or illustrations and learn how to make connections to things you already know when reading.</t>
  </si>
  <si>
    <t>SR2075</t>
  </si>
  <si>
    <t>SR2100</t>
  </si>
  <si>
    <t>SR2110</t>
  </si>
  <si>
    <t>Using signal words to read simple instructions</t>
  </si>
  <si>
    <t>SR2120</t>
  </si>
  <si>
    <t>In this module you will learn to follow instructions in visual texts.</t>
  </si>
  <si>
    <t>SR2125</t>
  </si>
  <si>
    <t>Filling in forms</t>
  </si>
  <si>
    <t>In this module you will learn to fill in a form.</t>
  </si>
  <si>
    <t>SR3020</t>
  </si>
  <si>
    <t>In this module you will learn to use the context to work out the meaning of words you don't know.</t>
  </si>
  <si>
    <t>SR3030</t>
  </si>
  <si>
    <t>In this module you will learn about different ways writers abbreviate words. In particular you will practise abbreviations, acronyms, contractions and language used in text messages.</t>
  </si>
  <si>
    <t>SR3050</t>
  </si>
  <si>
    <t>In this module you will learn to identify some common text features and use these features to help you find specific information quickly and skim and scan.</t>
  </si>
  <si>
    <t>SR3060</t>
  </si>
  <si>
    <t>SR3070</t>
  </si>
  <si>
    <t>In this module you will review some reading strategies and learn to read two or more texts to find the information you need.</t>
  </si>
  <si>
    <t>SR3080</t>
  </si>
  <si>
    <t>SR3090</t>
  </si>
  <si>
    <t>In this module you will learn how to read texts that have been specifically written to tell people how to do something and practise using the particular way the texts have been set out, and the language they use to find and follow the information you need.</t>
  </si>
  <si>
    <t>SR3100</t>
  </si>
  <si>
    <t>SR3130</t>
  </si>
  <si>
    <t>TR2035</t>
  </si>
  <si>
    <t>In this module you will learn about words with more than one meaning.</t>
  </si>
  <si>
    <t>TR2040</t>
  </si>
  <si>
    <t>TR2050</t>
  </si>
  <si>
    <t>In this module you will learn how you will find the main idea of a text.</t>
  </si>
  <si>
    <t>TR2060</t>
  </si>
  <si>
    <t>In this module you will learn how to decide what a word means by using clues in the text and which meaning to use if a word has more that one meaning.</t>
  </si>
  <si>
    <t>TR2100</t>
  </si>
  <si>
    <t>In this module you will learn to read instructional texts to find out how to do something.</t>
  </si>
  <si>
    <t>TR2110</t>
  </si>
  <si>
    <t>In this module you will learn to use instructional words to help you understand instructional texts and other texts.</t>
  </si>
  <si>
    <t>TR2120</t>
  </si>
  <si>
    <t>In this module you will learn how to how to follow instructions in visual texts.</t>
  </si>
  <si>
    <t>TR2125</t>
  </si>
  <si>
    <t>In this module you will learn how to fill in forms.</t>
  </si>
  <si>
    <t>TR3020</t>
  </si>
  <si>
    <t>TR3030</t>
  </si>
  <si>
    <t>TR3040</t>
  </si>
  <si>
    <t>TR3050</t>
  </si>
  <si>
    <t>TR3060</t>
  </si>
  <si>
    <t>In this module you will learn to read between the lines (infer), find information by locating the main idea and deciding what information is important.</t>
  </si>
  <si>
    <t>TR3100</t>
  </si>
  <si>
    <t>TR3110</t>
  </si>
  <si>
    <t>TR3130</t>
  </si>
  <si>
    <t>YR2040</t>
  </si>
  <si>
    <t>In this module you will learn to ask questions that will help you find the information you need, to choose the best texts to help you find that information and to quickly find the information in the text you have chosen.</t>
  </si>
  <si>
    <t>YR2050</t>
  </si>
  <si>
    <t>YR2060</t>
  </si>
  <si>
    <t>Working out the meanings of words</t>
  </si>
  <si>
    <t>YR2075</t>
  </si>
  <si>
    <t>YR2100</t>
  </si>
  <si>
    <t>In this module you will learn how to read instructional texts to learn how to do something. </t>
  </si>
  <si>
    <t>YR2110</t>
  </si>
  <si>
    <t>In this module you will learn to use signal words to help you understand instructional texts.</t>
  </si>
  <si>
    <t>YR2120</t>
  </si>
  <si>
    <t>YR2125</t>
  </si>
  <si>
    <t>YR3020</t>
  </si>
  <si>
    <t>YR3035</t>
  </si>
  <si>
    <t>YR3040</t>
  </si>
  <si>
    <t>YR3050</t>
  </si>
  <si>
    <t>YR3060</t>
  </si>
  <si>
    <t>In this module you will learn to read between the lines to find information (infer), to find information by locating the main idea and to decide what information is important.</t>
  </si>
  <si>
    <t>YR3070</t>
  </si>
  <si>
    <t>YR3090</t>
  </si>
  <si>
    <t>In this module you will learn how to read texts that have been specifically written to tell people how to do something. You will practise using the particular way the texts have been set out, and the language they use to find and follow the information you want.</t>
  </si>
  <si>
    <t>W1010</t>
  </si>
  <si>
    <t>Having something to say</t>
  </si>
  <si>
    <t>In this module you'll learn about different purposes for writing notes and messages.</t>
  </si>
  <si>
    <t>W1020</t>
  </si>
  <si>
    <t>Writing a note or brief letter</t>
  </si>
  <si>
    <t>In this module you'll learn how to write notes.</t>
  </si>
  <si>
    <t>W1030</t>
  </si>
  <si>
    <t>Writing an e-mail</t>
  </si>
  <si>
    <t>In this module you'll learn how to write messages in an e-mail.</t>
  </si>
  <si>
    <t>W1040</t>
  </si>
  <si>
    <t>Choosing the words to use</t>
  </si>
  <si>
    <t>In this module you'll learn to use everyday words to write simple texts.</t>
  </si>
  <si>
    <t>W1050</t>
  </si>
  <si>
    <t>Writing sentences</t>
  </si>
  <si>
    <t>In this module you'll learn how to write sentences.</t>
  </si>
  <si>
    <t>W1060</t>
  </si>
  <si>
    <t>Past or present?</t>
  </si>
  <si>
    <t>In this module you will learn how to write about things that have already happened and things that are happening now. You will learn how to use the past tense and the present tense.</t>
  </si>
  <si>
    <t>W2010</t>
  </si>
  <si>
    <t>Writing a report</t>
  </si>
  <si>
    <t>In this module you will learn about writing reports.</t>
  </si>
  <si>
    <t>W2020</t>
  </si>
  <si>
    <t>Writing reports 2</t>
  </si>
  <si>
    <t>In this module you will learn some more about writing reports.</t>
  </si>
  <si>
    <t>W2040</t>
  </si>
  <si>
    <t>Writing instructions</t>
  </si>
  <si>
    <t>In this module you'll learn how to write instructions.</t>
  </si>
  <si>
    <t>W2045</t>
  </si>
  <si>
    <t>Writing instructions at home</t>
  </si>
  <si>
    <t>In this module you'll learn more about writing instructions for people you live with.</t>
  </si>
  <si>
    <t>W2050</t>
  </si>
  <si>
    <t>Writing instructions to put on the wall at work</t>
  </si>
  <si>
    <t>In this module you'll learn to write instructions for different purposes at work.</t>
  </si>
  <si>
    <t>W2055</t>
  </si>
  <si>
    <t>Writing instructions to put in manuals in the workplace</t>
  </si>
  <si>
    <t>In this module you will help to write some instructions for other staff to follow.</t>
  </si>
  <si>
    <t>W2060</t>
  </si>
  <si>
    <t>Writing a description</t>
  </si>
  <si>
    <t>In this module you will learn to write a description. You will write clear, detailed descriptions of people.</t>
  </si>
  <si>
    <t>W3010</t>
  </si>
  <si>
    <t>Writing a summary - choosing the main ideas</t>
  </si>
  <si>
    <t>In this module you will learn about writing summaries.</t>
  </si>
  <si>
    <t>W3020</t>
  </si>
  <si>
    <t>Writing reports for different purposes</t>
  </si>
  <si>
    <t>In this module you will learn to include more detail in your reports and about writing reports for different purposes.</t>
  </si>
  <si>
    <t>W3030</t>
  </si>
  <si>
    <t>Writing a short answer</t>
  </si>
  <si>
    <t>In this module you will learn to write short answers.</t>
  </si>
  <si>
    <t>W3040</t>
  </si>
  <si>
    <t>Writing concise text</t>
  </si>
  <si>
    <t>In this module you will practise writing concise text.</t>
  </si>
  <si>
    <t>W3050</t>
  </si>
  <si>
    <t>Getting texts right</t>
  </si>
  <si>
    <t>In this module you'll learn about reviewing, revising and editing the texts you write.</t>
  </si>
  <si>
    <t>W3060</t>
  </si>
  <si>
    <t>Applying for a job</t>
  </si>
  <si>
    <t>In this module you'll learn how to write a letter when you are applying for a job. You will learn how to write a job application letter</t>
  </si>
  <si>
    <t>L2000</t>
  </si>
  <si>
    <t>Why listening?</t>
  </si>
  <si>
    <t>In this module you will learn to define listening, recognise the difference between listening and hearing and identify some of the reasons for listening.</t>
  </si>
  <si>
    <t>L2010</t>
  </si>
  <si>
    <t>Body language and listening</t>
  </si>
  <si>
    <t>In this module you will learn to define body language and identify different types of body language, identify body language that is helpful for listening and identify body language that is not helpful for listening.</t>
  </si>
  <si>
    <t>L2020</t>
  </si>
  <si>
    <t>Taking a message</t>
  </si>
  <si>
    <t>In this module you will learn to identify and use common phrases used when taking a telephone message, be prepared to take a telephone message, ask for information needed for a telephone message and check you have understood the speaker's message correctly.</t>
  </si>
  <si>
    <t>L2030</t>
  </si>
  <si>
    <t>Barriers to listening</t>
  </si>
  <si>
    <t>In this module you will learn to identify barriers to listening and use strategies to overcome barriers to listening.</t>
  </si>
  <si>
    <t>L2040</t>
  </si>
  <si>
    <t>Listening to instructions</t>
  </si>
  <si>
    <t>In this module you will learn to identify signal words in instructions and use strategies to remember instructions.</t>
  </si>
  <si>
    <t>L3010</t>
  </si>
  <si>
    <t>Listening skills: clarifying paraphrasing and summarising</t>
  </si>
  <si>
    <t>In this module you will learn to define clarifying, paraphrasing and summarising, clarify information while listening and summarise information for listening.</t>
  </si>
  <si>
    <t>L3020</t>
  </si>
  <si>
    <t>Listening to solve problems in a group</t>
  </si>
  <si>
    <t>In this module you will learn to identify the steps in problem solving and use brainstorming to solve problems.</t>
  </si>
  <si>
    <t>L4010</t>
  </si>
  <si>
    <t>Listening for learning</t>
  </si>
  <si>
    <t>In this module you will learn strategies you can use before, during, and after listening to help you remember more information and strategies for listening that suit your style of learning.</t>
  </si>
  <si>
    <t>L4020</t>
  </si>
  <si>
    <t>Listening with empathy</t>
  </si>
  <si>
    <t>In this module you will learn to define empathy, identify situations where you should listen with empathy and use reflective listening to show empathy.</t>
  </si>
  <si>
    <t>L4030</t>
  </si>
  <si>
    <t>Listening to complaints</t>
  </si>
  <si>
    <t>In this module you will learn to listen to complaints and respond to complaints.</t>
  </si>
  <si>
    <t>L4040</t>
  </si>
  <si>
    <t>Customer Service</t>
  </si>
  <si>
    <t>In this module you will learn customer service skills for answering telephone calls, and greeting customers and visitors.</t>
  </si>
  <si>
    <t>1000 Everyday Words</t>
  </si>
  <si>
    <t>WordFit helps you learn to spell 1000 everyday words.</t>
  </si>
  <si>
    <t>100 Catering Words</t>
  </si>
  <si>
    <t>100 words commonly encountered in Catering.</t>
  </si>
  <si>
    <t>100 Academic Words</t>
  </si>
  <si>
    <t>100 words commonly used in Academic contexts.</t>
  </si>
  <si>
    <t>100 Building Words</t>
  </si>
  <si>
    <t>100 words commonly encountered in Building.</t>
  </si>
  <si>
    <t>100 Travel &amp; Tourism Words</t>
  </si>
  <si>
    <t>100 words commonly encountered in Travel &amp; Tourism.</t>
  </si>
  <si>
    <t>100 Computing Words</t>
  </si>
  <si>
    <t>100 words commonly encountered when using a computer.</t>
  </si>
  <si>
    <t>100 Road Code Words</t>
  </si>
  <si>
    <t>100 words commonly encountered in the Road Code.</t>
  </si>
  <si>
    <t>100 Hairdressing Words</t>
  </si>
  <si>
    <t>100 words commonly encountered in Hairdressing.</t>
  </si>
  <si>
    <t>100 Health Words</t>
  </si>
  <si>
    <t>100 words commonly encountered in Health.</t>
  </si>
  <si>
    <t>100 Agriculture Words</t>
  </si>
  <si>
    <t>100 words commonly encountered in Agriculture.</t>
  </si>
  <si>
    <t>100 Finance Words</t>
  </si>
  <si>
    <t>100 words commonly encountered in Finance.</t>
  </si>
  <si>
    <t>100 Health and Safety Words</t>
  </si>
  <si>
    <t>100 words commonly encountered in Health and Safety practice in the workplace.</t>
  </si>
  <si>
    <t>100 Te Reo Māori Words</t>
  </si>
  <si>
    <t>100 commonly used Māori words</t>
  </si>
  <si>
    <t>Addition and subtraction facts</t>
  </si>
  <si>
    <t>Helps you learn your addition and subtraction facts to 10.</t>
  </si>
  <si>
    <t>Helps you learn your multiplication and division facts to 10.</t>
  </si>
  <si>
    <t>Number pairs (A&amp;S)</t>
  </si>
  <si>
    <t>Number facts (A&amp;S)</t>
  </si>
  <si>
    <t>Decimal pairs (A&amp;S)</t>
  </si>
  <si>
    <t>Decimal facts (A&amp;S)</t>
  </si>
  <si>
    <t>Fraction pairs (A&amp;S)</t>
  </si>
  <si>
    <t>Number facts (M&amp;D)</t>
  </si>
  <si>
    <t>Decimal facts (M&amp;D)</t>
  </si>
  <si>
    <t>Numeracy</t>
  </si>
  <si>
    <t>Code</t>
  </si>
  <si>
    <t>Name</t>
  </si>
  <si>
    <t>Contextualised?</t>
  </si>
  <si>
    <t>New module?</t>
  </si>
  <si>
    <t>Health/Safety Focus?</t>
  </si>
  <si>
    <t>1.3 e</t>
  </si>
  <si>
    <t>SN3010</t>
  </si>
  <si>
    <t>Y</t>
  </si>
  <si>
    <t>SN3020</t>
  </si>
  <si>
    <t>SN3030</t>
  </si>
  <si>
    <t>SN3040</t>
  </si>
  <si>
    <t>SN3050</t>
  </si>
  <si>
    <t>SN3060</t>
  </si>
  <si>
    <t>SN3070</t>
  </si>
  <si>
    <t>SN3110</t>
  </si>
  <si>
    <t>1.3 b</t>
  </si>
  <si>
    <t>N3120</t>
  </si>
  <si>
    <t>Reading</t>
  </si>
  <si>
    <t>1.3 f</t>
  </si>
  <si>
    <t>SR2025</t>
  </si>
  <si>
    <t>1.3 c</t>
  </si>
  <si>
    <t>R3105</t>
  </si>
  <si>
    <t>R3105S1</t>
  </si>
  <si>
    <t>R3115</t>
  </si>
  <si>
    <t>Writing</t>
  </si>
  <si>
    <t>1.3 d</t>
  </si>
  <si>
    <t>GENERAL</t>
  </si>
  <si>
    <t>SERVICE</t>
  </si>
  <si>
    <t>TRADE</t>
  </si>
  <si>
    <t>Introduction to the Numeracy Pathway</t>
  </si>
  <si>
    <t>Module N3010: Adding and subtracting up to 20</t>
  </si>
  <si>
    <t>Module SN3010: Adding and subtracting up to 20</t>
  </si>
  <si>
    <t>Module TN3010: Adding and subtracting up to 20</t>
  </si>
  <si>
    <t>   Module SN3010: Adding and subtracting up to 20</t>
  </si>
  <si>
    <t>   Module N3010: Adding and subtracting up to 20</t>
  </si>
  <si>
    <t>   Module TN3010: Adding and subtracting up to 20</t>
  </si>
  <si>
    <t>   Module N3010S1: Making numbers up to 999</t>
  </si>
  <si>
    <t>Module N3020: Hundreds, tens and ones</t>
  </si>
  <si>
    <t>Module SN3020: Hundreds, tens and ones</t>
  </si>
  <si>
    <t>   Module SN3020: Hundreds, tens and ones</t>
  </si>
  <si>
    <t>   Module N3020: Hundreds, tens and ones</t>
  </si>
  <si>
    <t>Module N3030: More hundreds, tens and ones</t>
  </si>
  <si>
    <t>Module SN3030: More hundreds, tens and ones</t>
  </si>
  <si>
    <t>Module TN3030: More hundreds, tens and ones</t>
  </si>
  <si>
    <t>   Module SN3030: More hundreds, tens and ones</t>
  </si>
  <si>
    <t>   Module N3030: More hundreds, tens and ones</t>
  </si>
  <si>
    <t>   Module TN3030: More hundreds, tens and ones</t>
  </si>
  <si>
    <t>Module N3040: Addition with multiples of ten</t>
  </si>
  <si>
    <t>Module SN3040: Addition with multiples of ten</t>
  </si>
  <si>
    <t>Module TN3040: Addition with multiples of ten</t>
  </si>
  <si>
    <t>   Module SN3040: Addition with multiples of ten</t>
  </si>
  <si>
    <t>   Module N3040: Addition with multiples of ten</t>
  </si>
  <si>
    <t>   Module TN3040: Addition with multiples of ten</t>
  </si>
  <si>
    <t>Module N3050: Solving 2 digit by 1 digit addition and subtraction problems mentally</t>
  </si>
  <si>
    <t>Module SN3050: Solving 2 digit by 1 digit addition and subtraction problems mentally</t>
  </si>
  <si>
    <t>Module TN3050: Solving 2 digit by 1 digit addition and subtraction problems mentally</t>
  </si>
  <si>
    <t>   Module SN3050: Solving 2 digit by 1 digit addition and subtraction problems mentally</t>
  </si>
  <si>
    <t>   Module N3050: Solving 2 digit by 1 digit addition and subtraction problems mentally</t>
  </si>
  <si>
    <t>   Module TN3050: Solving 2 digit by 1 digit addition and subtraction problems mentally</t>
  </si>
  <si>
    <t>Module N3060: Adding and subtracting using tens</t>
  </si>
  <si>
    <t>Module SN3060: Adding and subtracting using tens</t>
  </si>
  <si>
    <t>Module TN3060: Adding and subtracting using tens</t>
  </si>
  <si>
    <t>   Module SN3060: Adding and subtracting using tens</t>
  </si>
  <si>
    <t>   Module N3060: Adding and subtracting using tens</t>
  </si>
  <si>
    <t>   Module TN3060: Adding and subtracting using tens</t>
  </si>
  <si>
    <t>   Module N3060S1: Adding and subtracting using tens</t>
  </si>
  <si>
    <t>Module N3070: Multiplication and division facts</t>
  </si>
  <si>
    <t>Module SN3070: Multiplication and division facts</t>
  </si>
  <si>
    <t>Module TN3070: Multiplication and division facts</t>
  </si>
  <si>
    <t>   Module SN3070: Multiplication and division facts</t>
  </si>
  <si>
    <t>   Module N3070: Multiplication and division facts</t>
  </si>
  <si>
    <t>   Module TN3070: Multiplication and division facts</t>
  </si>
  <si>
    <t>   Module N3070S1: Fun activities for multiplication</t>
  </si>
  <si>
    <t>Module N3090: Different types of multiplication problems</t>
  </si>
  <si>
    <t>Module SN3090: Catering for multiplication problems</t>
  </si>
  <si>
    <t>Module TN3090: Different types of multiplication problems</t>
  </si>
  <si>
    <t>   Module SN3090: Catering for multiplication problems</t>
  </si>
  <si>
    <t>   Module N3090: Different types of multiplication problems</t>
  </si>
  <si>
    <t>   Module TN3090: Different types of multiplication problems</t>
  </si>
  <si>
    <t>Module N3100: What is division?</t>
  </si>
  <si>
    <t>Module SN3100: What is division?</t>
  </si>
  <si>
    <t>Module TN3100: What is division?</t>
  </si>
  <si>
    <t>   Module SN3100: What is division?</t>
  </si>
  <si>
    <t>   Module N3100: What is division?</t>
  </si>
  <si>
    <t>   Module TN3100: What is division?</t>
  </si>
  <si>
    <t>Module N3110: Using multiplication facts to learn division facts</t>
  </si>
  <si>
    <t>Module SN3110: Using multiplication facts to learn division facts</t>
  </si>
  <si>
    <t>Module TN3110: Using multiplication facts to learn division facts</t>
  </si>
  <si>
    <t>   Module SN3110: Using multiplication facts to learn division facts</t>
  </si>
  <si>
    <t>   Module N3110: Using multiplication facts to learn division facts</t>
  </si>
  <si>
    <t>   Module TN3110: Using multiplication facts to learn division facts</t>
  </si>
  <si>
    <t>Module N3120: Pictographs and bar graphs</t>
  </si>
  <si>
    <t>Module N3990A: Assessment check</t>
  </si>
  <si>
    <t>Module N4010: Whole number place value</t>
  </si>
  <si>
    <t>Module SN4010: Whole number place value</t>
  </si>
  <si>
    <t>Module TN4010: Whole number place value</t>
  </si>
  <si>
    <t>   Module SN4010: Whole number place value</t>
  </si>
  <si>
    <t>   Module N4010: Whole number place value</t>
  </si>
  <si>
    <t>   Module TN4010: Whole number place value</t>
  </si>
  <si>
    <t>   Module N4010S1: Making numbers up to 999,999</t>
  </si>
  <si>
    <t>Module N4020: Addition estimates</t>
  </si>
  <si>
    <t>Module SN4020: Is the answer reasonable?</t>
  </si>
  <si>
    <t>Module TN4020: Addition estimates</t>
  </si>
  <si>
    <t>   Module SN4020: Is the answer reasonable?</t>
  </si>
  <si>
    <t>   Module N4020: Addition estimates</t>
  </si>
  <si>
    <t>   Module TN4020: Addition estimates</t>
  </si>
  <si>
    <t>Module N4030: Addition strategies</t>
  </si>
  <si>
    <t>Module SN4030: Addition strategies</t>
  </si>
  <si>
    <t>Module TN4030: Addition strategies</t>
  </si>
  <si>
    <t>   Module SN4030: Addition strategies</t>
  </si>
  <si>
    <t>   Module N4030: Addition strategies</t>
  </si>
  <si>
    <t>   Module TN4030: Addition strategies</t>
  </si>
  <si>
    <t>   Module N4030S1: Addition strategies</t>
  </si>
  <si>
    <t>A</t>
  </si>
  <si>
    <t>   Module TN4030S1: Addition strategies</t>
  </si>
  <si>
    <t>Module N4040: Subtraction strategies</t>
  </si>
  <si>
    <t>Module SN4040: Subtraction strategies</t>
  </si>
  <si>
    <t>Module TN4040: Subtraction strategies</t>
  </si>
  <si>
    <t>   Module SN4040: Subtraction strategies</t>
  </si>
  <si>
    <t>   Module N4040: Subtraction strategies</t>
  </si>
  <si>
    <t>   Module TN4040: Subtraction strategies</t>
  </si>
  <si>
    <t>   Module N4040S1: Adding using place value</t>
  </si>
  <si>
    <t>   Module N4040S2: Using addition to solve subtraction problems</t>
  </si>
  <si>
    <t>   Module N4040S3: Subtracting using place value</t>
  </si>
  <si>
    <t>   Module N4040S4: Subtraction strategies</t>
  </si>
  <si>
    <t>Module SN4050: Giving change</t>
  </si>
  <si>
    <t>Module N4060: Strategies for multiplying with a single digit multiplier</t>
  </si>
  <si>
    <t>Module SN4060: Strategies for multiplying with a single digit multiplier</t>
  </si>
  <si>
    <t>Module TN4060: Strategies for multiplying with a single digit multiplier</t>
  </si>
  <si>
    <t>   Module SN4060: Strategies for multiplying with a single digit multiplier</t>
  </si>
  <si>
    <t>   Module N4060: Strategies for multiplying with a single digit multiplier</t>
  </si>
  <si>
    <t>   Module TN4060: Strategies for multiplying with a single digit multiplier</t>
  </si>
  <si>
    <t>   Module N4060S1: Using addition and place value knowledge to solve multiplication problems</t>
  </si>
  <si>
    <t>   Module TN4060S1: Strategies for multiplying with a single digit multiplier</t>
  </si>
  <si>
    <t>   Module N4060S2: Strategies for multiplying with a single digit multiplier</t>
  </si>
  <si>
    <t>Module N4090: Strategies for solving harder division problems</t>
  </si>
  <si>
    <t>Module SN4090: Strategies for solving harder division problems</t>
  </si>
  <si>
    <t>Module TN4090: Strategies for solving harder division problems</t>
  </si>
  <si>
    <t>   Module SN4090: Strategies for solving harder division problems</t>
  </si>
  <si>
    <t>   Module N4090: Strategies for solving harder division problems</t>
  </si>
  <si>
    <t>   Module TN4090: Strategies for solving harder division problems</t>
  </si>
  <si>
    <t>   Module N4090S1: Solving division problems by sharing and repeated subtraction</t>
  </si>
  <si>
    <t>Module N4099A: Assessment check</t>
  </si>
  <si>
    <t>Module N4100: Introduction to fractions</t>
  </si>
  <si>
    <t>Module SN4100: Catering for fractions</t>
  </si>
  <si>
    <t>Module TN4100: Introduction to fractions</t>
  </si>
  <si>
    <t>   Module SN4100: Catering for fractions</t>
  </si>
  <si>
    <t>   Module N4100: Introduction to fractions</t>
  </si>
  <si>
    <t>   Module TN4100: Introduction to fractions</t>
  </si>
  <si>
    <t>   Module N4100S1: Equivalent fractions</t>
  </si>
  <si>
    <t>Module N4110: Making bigger fractions</t>
  </si>
  <si>
    <t>Module N4120: Finding fractions of numbers</t>
  </si>
  <si>
    <t>Module SN4120: Finding fractions of numbers</t>
  </si>
  <si>
    <t>Module TN4120: Finding fractions of numbers</t>
  </si>
  <si>
    <t>   Module SN4120: Finding fractions of numbers</t>
  </si>
  <si>
    <t>   Module N4120: Finding fractions of numbers</t>
  </si>
  <si>
    <t>   Module TN4120: Finding fractions of numbers</t>
  </si>
  <si>
    <t>   Module N4120S1: The fraction bar</t>
  </si>
  <si>
    <t>   Module N4120S2: Finding fractions of numbers</t>
  </si>
  <si>
    <t>Module N4130: Finding fractions of harder numbers</t>
  </si>
  <si>
    <t>Module SN4130: Finding fractions of harder numbers</t>
  </si>
  <si>
    <t>   Module SN4130: Finding fractions of harder numbers</t>
  </si>
  <si>
    <t>   Module N4130: Finding fractions of harder numbers</t>
  </si>
  <si>
    <t>Module N4135: Place value</t>
  </si>
  <si>
    <t>Module SN4135: Place value</t>
  </si>
  <si>
    <t>   Module SN4135: Place value</t>
  </si>
  <si>
    <t>   Module N4135: Place value</t>
  </si>
  <si>
    <t>Module N4140: Decimals and their relationship to whole numbers</t>
  </si>
  <si>
    <t>Module SN4140: Decimals and their relationship to whole numbers</t>
  </si>
  <si>
    <t>Module TN4140: Decimals and their relationship to whole numbers</t>
  </si>
  <si>
    <t>   Module SN4140: Decimals and their relationship to whole numbers</t>
  </si>
  <si>
    <t>   Module N4140: Decimals and their relationship to whole numbers</t>
  </si>
  <si>
    <t>   Module TN4140: Decimals and their relationship to whole numbers</t>
  </si>
  <si>
    <t>   Module N4140S1: Decimal number place value</t>
  </si>
  <si>
    <t>   Module N4140S2: Decimals and place value</t>
  </si>
  <si>
    <t>   Module N4140S3: Making decimal numbers up to 999.999</t>
  </si>
  <si>
    <t>Module N4150: Tables</t>
  </si>
  <si>
    <t>Module N4160: Line plots and line graphs</t>
  </si>
  <si>
    <t>Module N4170: Measurement benchmarks</t>
  </si>
  <si>
    <t>Module N4200: Multiplying and dividing by tens and hundreds</t>
  </si>
  <si>
    <t>   Module N4200S1: Multiplying by 10</t>
  </si>
  <si>
    <t>   Module N4200S2: Multiplying by 100</t>
  </si>
  <si>
    <t>Module N4300: Using time</t>
  </si>
  <si>
    <t>Module SN4300: Working with time</t>
  </si>
  <si>
    <t>Module TN4300: Working with time</t>
  </si>
  <si>
    <t>   Module SN4300: Working with time</t>
  </si>
  <si>
    <t>   Module N4300: Using time</t>
  </si>
  <si>
    <t>   Module TN4300: Working with time</t>
  </si>
  <si>
    <t>Module N4990A: Assessment check</t>
  </si>
  <si>
    <t>Module N5005: Calculating simple percentages</t>
  </si>
  <si>
    <t>Module SN5005: Percentages and fractions in catering</t>
  </si>
  <si>
    <t>Module TN5005: Calculating simple percentages</t>
  </si>
  <si>
    <t>   Module SN5005: Percentages and fractions in catering</t>
  </si>
  <si>
    <t>   Module N5005: Calculating simple percentages</t>
  </si>
  <si>
    <t>   Module TN5005: Calculating simple percentages</t>
  </si>
  <si>
    <t>   Module N5005S1: Calculating simple percentages</t>
  </si>
  <si>
    <t>Module N5010: Connections between decimals, percentages and fractions</t>
  </si>
  <si>
    <t>Module SN5010: Percentages, decimals, and simple fractions in catering</t>
  </si>
  <si>
    <t>Module TN5010: Connections between decimals, percentages and fractions</t>
  </si>
  <si>
    <t>   Module SN5010: Percentages, decimals, and simple fractions in catering</t>
  </si>
  <si>
    <t>   Module N5010: Connections between decimals, percentages and fractions</t>
  </si>
  <si>
    <t>   Module TN5010: Connections between decimals, percentages and fractions</t>
  </si>
  <si>
    <t>   Module N5010S1: Fractions of fractions</t>
  </si>
  <si>
    <t>Module SN5015: Markups and markdowns</t>
  </si>
  <si>
    <t>   Module SN5015S1: Markups and markdowns with a calculator</t>
  </si>
  <si>
    <t>   Module SN5015S2: More markup and markdown problems</t>
  </si>
  <si>
    <t>Module N5020: Equivalent ratios</t>
  </si>
  <si>
    <t>Module SN5020: Ratios in the kitchen</t>
  </si>
  <si>
    <t>Module TN5020: Equivalent ratios</t>
  </si>
  <si>
    <t>   Module SN5020: Ratios in the kitchen</t>
  </si>
  <si>
    <t>   Module N5020: Equivalent ratios</t>
  </si>
  <si>
    <t>   Module TN5020: Equivalent ratios</t>
  </si>
  <si>
    <t>   Module N5020S1: Working with percentages</t>
  </si>
  <si>
    <t>   Module TN5020S1: Ratios</t>
  </si>
  <si>
    <t>   Module SN5020S1: Working with percentages</t>
  </si>
  <si>
    <t>   Module N5020S2: The percentage bar</t>
  </si>
  <si>
    <t>   Module SN5020S2: The Food Cost Percentage</t>
  </si>
  <si>
    <t>Module N5030: Rates</t>
  </si>
  <si>
    <t>Module SN5030: Rates in the kitchen</t>
  </si>
  <si>
    <t>Module TN5030: Rates</t>
  </si>
  <si>
    <t>   Module SN5030: Rates in the kitchen</t>
  </si>
  <si>
    <t>   Module N5030: Rates</t>
  </si>
  <si>
    <t>   Module TN5030: Rates</t>
  </si>
  <si>
    <t>Module N5040: Working with factors</t>
  </si>
  <si>
    <t>Module SN5040: Working with factors</t>
  </si>
  <si>
    <t>Module TN5040: Working with factors</t>
  </si>
  <si>
    <t>   Module SN5040: Working with factors</t>
  </si>
  <si>
    <t>   Module N5040: Working with factors</t>
  </si>
  <si>
    <t>   Module TN5040: Working with factors</t>
  </si>
  <si>
    <t>Module N5045: Exploring negative numbers</t>
  </si>
  <si>
    <t>Module N5050: Multiplying and dividing decimal numbers by 10</t>
  </si>
  <si>
    <t>Module SN5050: Multiplying and dividing decimal numbers by 10</t>
  </si>
  <si>
    <t>   Module SN5050: Multiplying and dividing decimal numbers by 10</t>
  </si>
  <si>
    <t>   Module N5050: Multiplying and dividing decimal numbers by 10</t>
  </si>
  <si>
    <t>   Module N5050S1: Multiplying decimal numbers by 100</t>
  </si>
  <si>
    <t>   Module N5050S2: Dividing decimal numbers by 100</t>
  </si>
  <si>
    <t>Module N5060: Decimal numbers multiplied and divided by 1,000</t>
  </si>
  <si>
    <t>Module TN5060: Decimal numbers multiplied and divided by 1,000</t>
  </si>
  <si>
    <t>   Module TN5060: Decimal numbers multiplied and divided by 1,000</t>
  </si>
  <si>
    <t>   Module N5060: Decimal numbers multiplied and divided by 1,000</t>
  </si>
  <si>
    <t>Module TN5065: Triangles 1</t>
  </si>
  <si>
    <t>Module N5070: Measuring length</t>
  </si>
  <si>
    <t>Module SN5070: Measuring and estimating quantities by weight</t>
  </si>
  <si>
    <t>Module TN5070: Measuring length</t>
  </si>
  <si>
    <t>   Module SN5070: Measuring and estimating quantities by weight</t>
  </si>
  <si>
    <t>   Module N5070: Measuring length</t>
  </si>
  <si>
    <t>   Module TN5070: Measuring length</t>
  </si>
  <si>
    <t>   Module N5070S1: Measurement of space and volume</t>
  </si>
  <si>
    <t>   Module TN5070S1: Finding volumes</t>
  </si>
  <si>
    <t>   Module SN5070S1: Measurement of space and volume</t>
  </si>
  <si>
    <t>   Module N5070S2: Measuring weight</t>
  </si>
  <si>
    <t>   Module TN5070S2: Measuring weight</t>
  </si>
  <si>
    <t>   Module N5070S3: Measuring large and small</t>
  </si>
  <si>
    <t>Module TN5075: Squares and square roots</t>
  </si>
  <si>
    <t>Module N5080: Multiplication estimates</t>
  </si>
  <si>
    <t>Module SN5080: Multiplication estimates</t>
  </si>
  <si>
    <t>Module TN5080: Multiplication estimates</t>
  </si>
  <si>
    <t>   Module SN5080: Multiplication estimates</t>
  </si>
  <si>
    <t>   Module N5080: Multiplication estimates</t>
  </si>
  <si>
    <t>   Module TN5080: Multiplication estimates</t>
  </si>
  <si>
    <t>Module N5090: Strategies for multiplying</t>
  </si>
  <si>
    <t>Module SN5090: Strategies for multiplying</t>
  </si>
  <si>
    <t>Module TN5090: Strategies for multiplying</t>
  </si>
  <si>
    <t>   Module SN5090: Strategies for multiplying</t>
  </si>
  <si>
    <t>   Module N5090: Strategies for multiplying</t>
  </si>
  <si>
    <t>   Module TN5090: Strategies for multiplying</t>
  </si>
  <si>
    <t>Module N5100: Approximation and rounding</t>
  </si>
  <si>
    <t>Module SN5100: Approximation and rounding</t>
  </si>
  <si>
    <t>Module TN5100: Approximation and rounding</t>
  </si>
  <si>
    <t>   Module SN5100: Approximation and rounding</t>
  </si>
  <si>
    <t>   Module N5100: Approximation and rounding</t>
  </si>
  <si>
    <t>   Module TN5100: Approximation and rounding</t>
  </si>
  <si>
    <t>Module N5110: Budgeting</t>
  </si>
  <si>
    <t>   Module N5110S1: Banking</t>
  </si>
  <si>
    <t>   Module N5110S2: Buying a new mobile</t>
  </si>
  <si>
    <t>Module N5115: Converting currency</t>
  </si>
  <si>
    <t>Module SN5115: Converting currency</t>
  </si>
  <si>
    <t>   Module SN5115: Converting currency</t>
  </si>
  <si>
    <t>   Module N5115: Converting currency</t>
  </si>
  <si>
    <t>Module N5120: Statistics - Median and range</t>
  </si>
  <si>
    <t>Module TN5120: Finding the median and range</t>
  </si>
  <si>
    <t>   Module TN5120: Finding the median and range</t>
  </si>
  <si>
    <t>   Module N5120: Statistics - Median and range</t>
  </si>
  <si>
    <t>Module N5990A: Assessment check</t>
  </si>
  <si>
    <t>Module N6010: Statistics - Means and interquartile range</t>
  </si>
  <si>
    <t>Module TN6010: Using averages</t>
  </si>
  <si>
    <t>   Module TN6010: Using averages</t>
  </si>
  <si>
    <t>   Module N6010: Statistics - Means and interquartile range</t>
  </si>
  <si>
    <t>   Module N6010S1: More graphs</t>
  </si>
  <si>
    <t>Module N6020: Harder rates</t>
  </si>
  <si>
    <t>Module SN6020: Harder rates</t>
  </si>
  <si>
    <t>Module TN6020: Harder rates</t>
  </si>
  <si>
    <t>   Module SN6020: Harder rates</t>
  </si>
  <si>
    <t>   Module N6020: Harder rates</t>
  </si>
  <si>
    <t>   Module TN6020: Harder rates</t>
  </si>
  <si>
    <t>Module N6030: Calculating GST at 15%</t>
  </si>
  <si>
    <t>Module SN6030: Calculating GST at 15%</t>
  </si>
  <si>
    <t>   Module SN6030: Calculating GST at 15%</t>
  </si>
  <si>
    <t>   Module N6030: Calculating GST at 15%</t>
  </si>
  <si>
    <t>Module N6040: Calculating harder percentages using a calculator correctly</t>
  </si>
  <si>
    <t>Module SN6040: Calculating harder percentages using a calculator correctly</t>
  </si>
  <si>
    <t>Module TN6040: Calculating harder percentages using a calculator correctly</t>
  </si>
  <si>
    <t>   Module SN6040: Calculating harder percentages using a calculator correctly</t>
  </si>
  <si>
    <t>   Module N6040: Calculating harder percentages using a calculator correctly</t>
  </si>
  <si>
    <t>   Module TN6040: Calculating harder percentages using a calculator correctly</t>
  </si>
  <si>
    <t>Module TN6045: Multiplying by decimals</t>
  </si>
  <si>
    <t>Module N6050: Understanding compound interest</t>
  </si>
  <si>
    <t>   Module N6050S1: Interest on loans</t>
  </si>
  <si>
    <t>Module N6055: Squares, cubes and other powers</t>
  </si>
  <si>
    <t>Module N6060: Rate problems - converting imperial to metric measures</t>
  </si>
  <si>
    <t>Module SN6060: Converting imperial to metric measures</t>
  </si>
  <si>
    <t>Module TN6060: Rate problems - converting imperial to metric measures</t>
  </si>
  <si>
    <t>   Module SN6060: Converting imperial to metric measures</t>
  </si>
  <si>
    <t>   Module N6060: Rate problems - converting imperial to metric measures</t>
  </si>
  <si>
    <t>   Module TN6060: Rate problems - converting imperial to metric measures</t>
  </si>
  <si>
    <t>   Module N6060S1: Harder rate problems - fuel and temperature conversions</t>
  </si>
  <si>
    <t>Module TN6070: Areas of rectangles, triangles and circles</t>
  </si>
  <si>
    <t>   Module TN6070S1: Areas of roundabouts</t>
  </si>
  <si>
    <t>   Module TN6070S2: Perimeters</t>
  </si>
  <si>
    <t>Module TN6080: Triangles 2</t>
  </si>
  <si>
    <t>   Module TN6080S1: Triangles 3</t>
  </si>
  <si>
    <t>YOUTH</t>
  </si>
  <si>
    <t>Introduction to the Reading Pathway</t>
  </si>
  <si>
    <t>Module R2020: Sounding out words</t>
  </si>
  <si>
    <t>Module R2025: Using sight words</t>
  </si>
  <si>
    <t>Module SR2025: Using sight words</t>
  </si>
  <si>
    <t>   Module SR2025: Using sight words</t>
  </si>
  <si>
    <t>   Module R2025: Using sight words</t>
  </si>
  <si>
    <t>Module R2030: Word families</t>
  </si>
  <si>
    <t>Module SR2030: Word families</t>
  </si>
  <si>
    <t>   Module SR2030: Word families</t>
  </si>
  <si>
    <t>   Module R2030: Word families</t>
  </si>
  <si>
    <t>   Module R2030S1: Word families for Health and Safety words</t>
  </si>
  <si>
    <t>Module R2035: Words with more than one meaning</t>
  </si>
  <si>
    <t>Module SR2035: Words with more than one meaning</t>
  </si>
  <si>
    <t>Module TR2035: Words with more than one meaning</t>
  </si>
  <si>
    <t>   Module SR2035: Words with more than one meaning</t>
  </si>
  <si>
    <t>   Module R2035: Words with more than one meaning</t>
  </si>
  <si>
    <t>   Module TR2035: Words with more than one meaning</t>
  </si>
  <si>
    <t>Module R2040: Reading to find specific information</t>
  </si>
  <si>
    <t>Module YR2040: Reading to find specific information</t>
  </si>
  <si>
    <t>Module SR2040: Reading to find specific information</t>
  </si>
  <si>
    <t>Module TR2040: Reading to find specific information</t>
  </si>
  <si>
    <t>   Module YR2040: Reading to find specific information</t>
  </si>
  <si>
    <t>   Module R2040: Reading to find specific information</t>
  </si>
  <si>
    <t>   Module SR2040: Reading to find specific information</t>
  </si>
  <si>
    <t>   Module TR2040: Reading to find specific information</t>
  </si>
  <si>
    <t>Module R2045: Word associations</t>
  </si>
  <si>
    <t>Module SR2045: Word associations</t>
  </si>
  <si>
    <t>   Module SR2045: Word associations</t>
  </si>
  <si>
    <t>   Module R2045: Word associations</t>
  </si>
  <si>
    <t>Module R2050: Reading to find the main idea</t>
  </si>
  <si>
    <t>Module YR2050: Reading to find the main idea</t>
  </si>
  <si>
    <t>Module TR2050: Reading to find the main idea</t>
  </si>
  <si>
    <t>   Module YR2050: Reading to find the main idea</t>
  </si>
  <si>
    <t>   Module R2050: Reading to find the main idea</t>
  </si>
  <si>
    <t>   Module TR2050: Reading to find the main idea</t>
  </si>
  <si>
    <t>Module R2060: Working out the meanings of words*</t>
  </si>
  <si>
    <t>Module YR2060: Working out the meanings of words</t>
  </si>
  <si>
    <t>Module SR2060: Working out the meaning of words</t>
  </si>
  <si>
    <t>Module TR2060: Working out the meaning of words</t>
  </si>
  <si>
    <t>   Module YR2060: Working out the meanings of words</t>
  </si>
  <si>
    <t>   Module R2060: Working out the meanings of words*</t>
  </si>
  <si>
    <t>   Module SR2060: Working out the meaning of words</t>
  </si>
  <si>
    <t>   Module TR2060: Working out the meaning of words</t>
  </si>
  <si>
    <t>Module R2065: Using context clues</t>
  </si>
  <si>
    <t>Module R2070: Using what you already know to understand text*</t>
  </si>
  <si>
    <t>Module SR2070: Using what you already know to understand text</t>
  </si>
  <si>
    <t>   Module SR2070: Using what you already know to understand text</t>
  </si>
  <si>
    <t>   Module R2070: Using what you already know to understand text*</t>
  </si>
  <si>
    <t>Module R2075: Summarising what you've read</t>
  </si>
  <si>
    <t>Module YR2075: Summarising what you've read</t>
  </si>
  <si>
    <t>Module SR2075: Summarising what you've read</t>
  </si>
  <si>
    <t>   Module YR2075: Summarising what you've read</t>
  </si>
  <si>
    <t>   Module R2075: Summarising what you've read</t>
  </si>
  <si>
    <t>   Module SR2075: Summarising what you've read</t>
  </si>
  <si>
    <t>Module R2080: Making pictures in your head to understand text</t>
  </si>
  <si>
    <t>Module R2085: Reading between the lines</t>
  </si>
  <si>
    <t>Module R2090: Getting the meaning through words and pictures</t>
  </si>
  <si>
    <t>Module R2095: Comprehension - using text structure</t>
  </si>
  <si>
    <t>Module R2100: Reading simple instructions to learn how to do something</t>
  </si>
  <si>
    <t>Module YR2100: Reading simple instructions to learn how to do something</t>
  </si>
  <si>
    <t>Module SR2100: Reading simple instructions to learn how to do something</t>
  </si>
  <si>
    <t>Module TR2100: Reading simple instructions to learn how to do something</t>
  </si>
  <si>
    <t>   Module YR2100: Reading simple instructions to learn how to do something</t>
  </si>
  <si>
    <t>   Module R2100: Reading simple instructions to learn how to do something</t>
  </si>
  <si>
    <t>   Module SR2100: Reading simple instructions to learn how to do something</t>
  </si>
  <si>
    <t>   Module TR2100: Reading simple instructions to learn how to do something</t>
  </si>
  <si>
    <t>Module R2110: Using signal words to read simple instructions*</t>
  </si>
  <si>
    <t>Module YR2110: Using signal words to read simple instructions</t>
  </si>
  <si>
    <t>Module SR2110: Using signal words to read simple instructions</t>
  </si>
  <si>
    <t>Module TR2110: Using signal words to read simple instructions</t>
  </si>
  <si>
    <t>   Module YR2110: Using signal words to read simple instructions</t>
  </si>
  <si>
    <t>   Module R2110: Using signal words to read simple instructions*</t>
  </si>
  <si>
    <t>   Module SR2110: Using signal words to read simple instructions</t>
  </si>
  <si>
    <t>   Module TR2110: Using signal words to read simple instructions</t>
  </si>
  <si>
    <t>Module R2120: Pictures and diagrams</t>
  </si>
  <si>
    <t>Module YR2120: Pictures and diagrams</t>
  </si>
  <si>
    <t>Module SR2120: Pictures and diagrams</t>
  </si>
  <si>
    <t>Module TR2120: Pictures and diagrams</t>
  </si>
  <si>
    <t>   Module YR2120: Pictures and diagrams</t>
  </si>
  <si>
    <t>   Module R2120: Pictures and diagrams</t>
  </si>
  <si>
    <t>   Module SR2120: Pictures and diagrams</t>
  </si>
  <si>
    <t>   Module TR2120: Pictures and diagrams</t>
  </si>
  <si>
    <t>   Module R2120S1: Safety signs</t>
  </si>
  <si>
    <t>Module R2125: Filling in forms*</t>
  </si>
  <si>
    <t>Module YR2125: Filling in forms</t>
  </si>
  <si>
    <t>Module SR2125: Filling in forms</t>
  </si>
  <si>
    <t>Module TR2125: Filling in forms</t>
  </si>
  <si>
    <t>   Module YR2125: Filling in forms</t>
  </si>
  <si>
    <t>   Module R2125: Filling in forms*</t>
  </si>
  <si>
    <t>   Module SR2125: Filling in forms</t>
  </si>
  <si>
    <t>   Module TR2125: Filling in forms</t>
  </si>
  <si>
    <t>Module R2130: Practising your reading strategies</t>
  </si>
  <si>
    <t>Module R2140: Putting it all together 1</t>
  </si>
  <si>
    <t>Module R2990A: Assessment check</t>
  </si>
  <si>
    <t>Module R3020: Using vocabulary strategies</t>
  </si>
  <si>
    <t>Module YR3020: Using vocabulary strategies</t>
  </si>
  <si>
    <t>Module SR3020: Using vocabulary strategies</t>
  </si>
  <si>
    <t>Module TR3020: Using vocabulary strategies</t>
  </si>
  <si>
    <t>   Module YR3020: Using vocabulary strategies</t>
  </si>
  <si>
    <t>   Module R3020: Using vocabulary strategies</t>
  </si>
  <si>
    <t>   Module SR3020: Using vocabulary strategies</t>
  </si>
  <si>
    <t>   Module TR3020: Using vocabulary strategies</t>
  </si>
  <si>
    <t>Module R3025: Words that are used together</t>
  </si>
  <si>
    <t>Module R3030: Building vocabulary</t>
  </si>
  <si>
    <t>Module SR3030: Building vocabulary</t>
  </si>
  <si>
    <t>Module TR3030: Building vocabulary</t>
  </si>
  <si>
    <t>   Module SR3030: Building vocabulary</t>
  </si>
  <si>
    <t>   Module R3030: Building vocabulary</t>
  </si>
  <si>
    <t>   Module TR3030: Building vocabulary</t>
  </si>
  <si>
    <t>Module R3035: Figurative language</t>
  </si>
  <si>
    <t>Module YR3035: Figurative language</t>
  </si>
  <si>
    <t>   Module YR3035: Figurative language</t>
  </si>
  <si>
    <t>   Module R3035: Figurative language</t>
  </si>
  <si>
    <t>Module R3040: Reading to find specific information using what you already know</t>
  </si>
  <si>
    <t>Module YR3040: Reading to find specific information using what you already know</t>
  </si>
  <si>
    <t>Module TR3040: Reading to find specific information using what you already know</t>
  </si>
  <si>
    <t>   Module YR3040: Reading to find specific information using what you already know</t>
  </si>
  <si>
    <t>   Module R3040: Reading to find specific information using what you already know</t>
  </si>
  <si>
    <t>   Module TR3040: Reading to find specific information using what you already know</t>
  </si>
  <si>
    <t>Module R3050: Reading to find specific information using text features</t>
  </si>
  <si>
    <t>Module YR3050: Reading to find specific information using text features</t>
  </si>
  <si>
    <t>Module SR3050: Reading to find specific information using text features</t>
  </si>
  <si>
    <t>Module TR3050: Reading to find specific information using text features</t>
  </si>
  <si>
    <t>   Module YR3050: Reading to find specific information using text features</t>
  </si>
  <si>
    <t>   Module R3050: Reading to find specific information using text features</t>
  </si>
  <si>
    <t>   Module SR3050: Reading to find specific information using text features</t>
  </si>
  <si>
    <t>   Module TR3050: Reading to find specific information using text features</t>
  </si>
  <si>
    <t>Module R3060: Reading to find specific information using inference</t>
  </si>
  <si>
    <t>Module YR3060: Reading to find specific information using inference</t>
  </si>
  <si>
    <t>Module SR3060: Reading to find specific information using inference</t>
  </si>
  <si>
    <t>Module TR3060: Reading to find specific information using inference</t>
  </si>
  <si>
    <t>   Module YR3060: Reading to find specific information using inference</t>
  </si>
  <si>
    <t>   Module R3060: Reading to find specific information using inference</t>
  </si>
  <si>
    <t>   Module SR3060: Reading to find specific information using inference</t>
  </si>
  <si>
    <t>   Module TR3060: Reading to find specific information using inference</t>
  </si>
  <si>
    <t>Module R3070: Reading to find specific information in more than one text</t>
  </si>
  <si>
    <t>Module YR3070: Reading to find specific information in more than one text</t>
  </si>
  <si>
    <t>Module SR3070: Reading to find specific information in more than one text</t>
  </si>
  <si>
    <t>   Module YR3070: Reading to find specific information in more than one text</t>
  </si>
  <si>
    <t>   Module R3070: Reading to find specific information in more than one text</t>
  </si>
  <si>
    <t>   Module SR3070: Reading to find specific information in more than one text</t>
  </si>
  <si>
    <t>Module R3080: Making inferences</t>
  </si>
  <si>
    <t>Module SR3080: Making inferences</t>
  </si>
  <si>
    <t>   Module SR3080: Making inferences</t>
  </si>
  <si>
    <t>   Module R3080: Making inferences</t>
  </si>
  <si>
    <t>Module R3090: Reading instructional texts</t>
  </si>
  <si>
    <t>Module YR3090: Reading instructional texts</t>
  </si>
  <si>
    <t>Module SR3090: Reading instructional texts</t>
  </si>
  <si>
    <t>   Module YR3090: Reading instructional texts</t>
  </si>
  <si>
    <t>   Module R3090: Reading instructional texts</t>
  </si>
  <si>
    <t>   Module SR3090: Reading instructional texts</t>
  </si>
  <si>
    <t>Module R3100: Understanding instructions</t>
  </si>
  <si>
    <t>Module SR3100: Understanding instructions</t>
  </si>
  <si>
    <t>Module TR3100: Understanding instructions</t>
  </si>
  <si>
    <t>   Module SR3100: Understanding instructions</t>
  </si>
  <si>
    <t>   Module R3100: Understanding instructions</t>
  </si>
  <si>
    <t>   Module TR3100: Understanding instructions</t>
  </si>
  <si>
    <t>Module R3105: Understanding your responsibilities under the Health and Safety Act</t>
  </si>
  <si>
    <t>   Module R3105S1: Understanding your rights under the Health and Safety Act</t>
  </si>
  <si>
    <t>Module R3110: Getting information from visual language features</t>
  </si>
  <si>
    <t>Module TR3110: Getting information from visual language features</t>
  </si>
  <si>
    <t>   Module TR3110: Getting information from visual language features</t>
  </si>
  <si>
    <t>   Module R3110: Getting information from visual language features</t>
  </si>
  <si>
    <t>Module R3115: Understanding hazards</t>
  </si>
  <si>
    <t>   Module R3115S1: Understanding the management of hazards</t>
  </si>
  <si>
    <t>   Module R3115S2: Reporting hazards</t>
  </si>
  <si>
    <t>Module R3120: Passport</t>
  </si>
  <si>
    <t>Module R3125: Getting a driver licence</t>
  </si>
  <si>
    <t>Module R3130: Reporting an accident at work</t>
  </si>
  <si>
    <t>Module SR3130: Reporting an accident at work</t>
  </si>
  <si>
    <t>Module TR3130: Reporting an accident at work</t>
  </si>
  <si>
    <t>   Module SR3130: Reporting an accident at work</t>
  </si>
  <si>
    <t>   Module R3130: Reporting an accident at work</t>
  </si>
  <si>
    <t>   Module TR3130: Reporting an accident at work</t>
  </si>
  <si>
    <t>Module R3140: Putting it all together 2</t>
  </si>
  <si>
    <t>Collection</t>
  </si>
  <si>
    <t>GS_01</t>
  </si>
  <si>
    <t>GS_02</t>
  </si>
  <si>
    <t>The Driver Licensing System Part One</t>
  </si>
  <si>
    <t>In this module you will learn why driver licences are important, the stages of the driver licensing system and how to get your learner license.</t>
  </si>
  <si>
    <t>GS_03</t>
  </si>
  <si>
    <t>Filling in the driver licence application form</t>
  </si>
  <si>
    <t>GS_04</t>
  </si>
  <si>
    <t>The Driver Licensing System Part Two</t>
  </si>
  <si>
    <t>In this module you will learn about your driver licence, how to get a restricted licence and how to get a full licence.</t>
  </si>
  <si>
    <t>GS_05</t>
  </si>
  <si>
    <t>Knowing left and right for driving</t>
  </si>
  <si>
    <t>In this module you will learn strategies to remember left and right and to recognise left and right when you are driving.</t>
  </si>
  <si>
    <t>GS_06</t>
  </si>
  <si>
    <t>Making sure your car is roadworthy</t>
  </si>
  <si>
    <t>In this module you learn about Warrant of Fitness requirements, to recognise when your car is unsafe and what to adjust in your car before driving.</t>
  </si>
  <si>
    <t>I_01</t>
  </si>
  <si>
    <t>Getting started with Intersections</t>
  </si>
  <si>
    <t>In this module you will learn to recognise an intersection, to recognise different types of intersections, to identify signs and road markings that you will see at intersections and what to do when you drive up to an intersection.</t>
  </si>
  <si>
    <t>I_02</t>
  </si>
  <si>
    <t>Intersections with Give Way signs</t>
  </si>
  <si>
    <t>In this module you will learn to recognise an intersection controlled by a Give Way sign, what to do at a Give Way sign controlled intersection and to apply the give way rules at an intersection controlled by a Give Way sign.</t>
  </si>
  <si>
    <t>I_03</t>
  </si>
  <si>
    <t>Intersections with Stop signs</t>
  </si>
  <si>
    <t>In this module you will learn to recognise an intersection controlled by a Stop sign, what to do at a Stop sign controlled intersection and to apply the give way rules at an intersection controlled by a Stop sign.</t>
  </si>
  <si>
    <t>I_04</t>
  </si>
  <si>
    <t>Intersections with traffic lights</t>
  </si>
  <si>
    <t>In this module you will learn to recognise the different types of traffic light signals and what to do at an intersection controlled by traffic lights.</t>
  </si>
  <si>
    <t>I_05</t>
  </si>
  <si>
    <t>Let's Go for a Drive 1</t>
  </si>
  <si>
    <t>In this module you will check you know how to recognise different types of intersections, identify signs and road markings that you will see at intersections and apply the give way rule at intersections controlled by Give Way signs, Stop signs, and traffic lights.</t>
  </si>
  <si>
    <t>I_05b</t>
  </si>
  <si>
    <t>Let's check your understanding 1</t>
  </si>
  <si>
    <t>I_06</t>
  </si>
  <si>
    <t>Intersections with simple roundabouts</t>
  </si>
  <si>
    <t>In this module you will learn to recognise a roundabout intersection, what to do at a single-laned roundabout and to apply the give way rules at a single-laned roundabout.</t>
  </si>
  <si>
    <t>I_07</t>
  </si>
  <si>
    <t>Intersections with multi-laned roundabouts</t>
  </si>
  <si>
    <t>In this module you will learn what to do at a multi-laned roundabout and to apply the give way rules at a multi-laned roundabout.</t>
  </si>
  <si>
    <t>I_08</t>
  </si>
  <si>
    <t>Uncontrolled intersections and the give way rules</t>
  </si>
  <si>
    <t>In this module you will learn the give way rules and to use the give way rules at uncontrolled intersections.</t>
  </si>
  <si>
    <t>I_09</t>
  </si>
  <si>
    <t>Let's Go for a Drive 2</t>
  </si>
  <si>
    <t>In this module you will check you know how to identify signs and road markings that you will see at intersections, apply the give way rule at roundabout intersections and apply the give way rules at intersections controlled by Give Way signs, Stop signs, and traffic lights.</t>
  </si>
  <si>
    <t>I_09b</t>
  </si>
  <si>
    <t>Let's check your understanding 2</t>
  </si>
  <si>
    <t>I_10</t>
  </si>
  <si>
    <t>Railway level crossings and one-lane bridges</t>
  </si>
  <si>
    <t>In this module you will learn what to do at a railway level crossing and what to do at a one-lane bridge.</t>
  </si>
  <si>
    <t>I_11</t>
  </si>
  <si>
    <t>Car parks and driveways</t>
  </si>
  <si>
    <t>In this module you will learn what to do when driving in a car park and to check for hazards in car parks and driveways.</t>
  </si>
  <si>
    <t>I_12</t>
  </si>
  <si>
    <t>Let's Go for a Drive 3</t>
  </si>
  <si>
    <t>In this module you will check you know how to identify signs and road markings that you will see at intersections, apply the give way rules at driveways and car parks and drive safely across one-lane bridges and railway level crossings.</t>
  </si>
  <si>
    <t>I_12b</t>
  </si>
  <si>
    <t>Let's check your understanding 3</t>
  </si>
  <si>
    <t>DTTC_01</t>
  </si>
  <si>
    <t>Speed signs</t>
  </si>
  <si>
    <t>In this module you will learn about compulsory speed limit signs and other signs that give you information about speed.</t>
  </si>
  <si>
    <t>DTTC_02</t>
  </si>
  <si>
    <t>Speed and curves</t>
  </si>
  <si>
    <t>In this module you will learn to recognise how road signs can help you drive around curves safely and how to drive safely around curves.</t>
  </si>
  <si>
    <t>DTTC_03</t>
  </si>
  <si>
    <t>Driving in the city</t>
  </si>
  <si>
    <t>In this module you will learn to be aware of common hazards when driving in the city, tips for driving safely in the city and what to do around pedestrian crossings.</t>
  </si>
  <si>
    <t>DTTC_04</t>
  </si>
  <si>
    <t>Driving in the country</t>
  </si>
  <si>
    <t>In this module you will learn to recognise road signs you will see in country areas and how to drive safely at higher speeds and what to do on unsealed roads.</t>
  </si>
  <si>
    <t>DTTC_05</t>
  </si>
  <si>
    <t>Driving with and around children</t>
  </si>
  <si>
    <t>In this module you will learn to be aware of children when driving, how to drive through a school zone, how to drive past a stopped school bus and how to make sure children are kept safe when they are passengers in your car.</t>
  </si>
  <si>
    <t>DTTC_06</t>
  </si>
  <si>
    <t>Driving in different conditions</t>
  </si>
  <si>
    <t>In this module you will learn about driving safely in the rain, in the fog and when there is sunstrike. </t>
  </si>
  <si>
    <t>DTTC_07</t>
  </si>
  <si>
    <t>Roadworks and accidents</t>
  </si>
  <si>
    <t>In this module you will learn to drive through roadworks safely, what to do when you drive by an accident and what to do if you are in a car accident.</t>
  </si>
  <si>
    <t>DTTC_08</t>
  </si>
  <si>
    <t>Let's Go for a Drive 4</t>
  </si>
  <si>
    <t>In this module you will check you know how to identify speed limit signs, drive at the correct speed for the conditions and follow the rules for speed in different conditions.</t>
  </si>
  <si>
    <t>DTTC_08b</t>
  </si>
  <si>
    <t>Let's check your understanding 4</t>
  </si>
  <si>
    <t>DTTC_09</t>
  </si>
  <si>
    <t>Driving at night</t>
  </si>
  <si>
    <t>In this module you will learn about driving safely at night and to identify the different markers used to guide you at night.</t>
  </si>
  <si>
    <t>DTTC_10</t>
  </si>
  <si>
    <t>Flush Medians</t>
  </si>
  <si>
    <t>In this module you learn to recognise flush medians and how to use flush medians safely.</t>
  </si>
  <si>
    <t>DTTC_11</t>
  </si>
  <si>
    <t>Driving on different types of roads</t>
  </si>
  <si>
    <t>In this module you learn to identify different types of roads, rules for driving on the motorway and rules for driving on one-way streets.</t>
  </si>
  <si>
    <t>DTTC_12</t>
  </si>
  <si>
    <t>Let's Go for a Drive 5</t>
  </si>
  <si>
    <t>In this module you will check you know how to use lanes safely, pass other vehicles safely, use flush medians safely and drive at night safely.</t>
  </si>
  <si>
    <t>DTTC_12b</t>
  </si>
  <si>
    <t>Let's check your understanding 5</t>
  </si>
  <si>
    <t>STRR_01</t>
  </si>
  <si>
    <t>Responsible driving</t>
  </si>
  <si>
    <t>In this module you will learn about responsible driving, about limits for alcohol and other drugs and why it is important not to drive when you are tired.</t>
  </si>
  <si>
    <t>STRR_02</t>
  </si>
  <si>
    <t>Respecting other road users</t>
  </si>
  <si>
    <t>In this module you learn about sharing the road with other road users, road rules that keep other road users safe and road rules that show respect for other road users.</t>
  </si>
  <si>
    <t>STRR_03</t>
  </si>
  <si>
    <t>Respecting pedestrians and cyclists</t>
  </si>
  <si>
    <t>In this module you learn about sharing the road with pedestrians and cyclists and road rules that keep pedestrians and cyclists safe.</t>
  </si>
  <si>
    <t>STRR_04</t>
  </si>
  <si>
    <t>Breakdowns and tyres</t>
  </si>
  <si>
    <t>In this module you will learn what to do if you have a breakdown, what to do if a tyre blows out and rules for driving with a space saver tyre.</t>
  </si>
  <si>
    <t>STRR_05</t>
  </si>
  <si>
    <t>Towing and speed</t>
  </si>
  <si>
    <t>In this module you will learn what you can tow, rules for towing and how to tow safely.</t>
  </si>
  <si>
    <t>STRR_06</t>
  </si>
  <si>
    <t>Lanes</t>
  </si>
  <si>
    <t>In this module you will learn about different types of lanes, how to change lanes safely and how to merge safely.</t>
  </si>
  <si>
    <t>STRR_07</t>
  </si>
  <si>
    <t>Passing</t>
  </si>
  <si>
    <t>In this module you will learn about road markings and passing, when you can and can't pass, how to pass safely and what to do when you are being passed.</t>
  </si>
  <si>
    <t>STRR_08</t>
  </si>
  <si>
    <t>Parking rules</t>
  </si>
  <si>
    <t>In this module you will learn about rules for parking on the side of the road, to recognise where you can and can't park and how to park safely.</t>
  </si>
  <si>
    <t>STRR_09</t>
  </si>
  <si>
    <t>Police and emergency services</t>
  </si>
  <si>
    <t>In this module you learn to recognise signals used by emergency vehicles, what to do when an emergency vehicle is near and about road rules and powers of the police.</t>
  </si>
  <si>
    <t>STRR_10</t>
  </si>
  <si>
    <t>Let's Go for a Drive 6</t>
  </si>
  <si>
    <t>In this module you will check you know how to park in a safe place, respond safely when you see emergency services, respond in case of a breakdown, respect other road users and tow safely.</t>
  </si>
  <si>
    <t>STRR_10b</t>
  </si>
  <si>
    <t>Let's check your understanding 6</t>
  </si>
  <si>
    <t>STRR_11</t>
  </si>
  <si>
    <t>Stopping in good conditions</t>
  </si>
  <si>
    <t>In this module you learn about reaction times and stopping, and speed and stopping in good conditions.</t>
  </si>
  <si>
    <t>STRR_12</t>
  </si>
  <si>
    <t>Stopping in different conditions</t>
  </si>
  <si>
    <t>In this module you will learn how brakes work and how different conditions affect stopping distances.</t>
  </si>
  <si>
    <t>STRR_13</t>
  </si>
  <si>
    <t>Mopeds</t>
  </si>
  <si>
    <t>In this module you will learn to identify a moped and the rules for driving a moped.</t>
  </si>
  <si>
    <t>REST_01</t>
  </si>
  <si>
    <t>Moving towards your restricted</t>
  </si>
  <si>
    <t>In this module you learn the steps to move from the learner licence to the restricted licence, about the helpful resources on NZTA's Practice website and how to get ready to learn to drive on the road.</t>
  </si>
  <si>
    <t>REST_02</t>
  </si>
  <si>
    <t>Manual and automatic cars</t>
  </si>
  <si>
    <t>In this module you will learn about the controls in an automatic car, the controls in a manual car and changing gears in a manual car.</t>
  </si>
  <si>
    <t>REST_03</t>
  </si>
  <si>
    <t>Moving forwards and reversing</t>
  </si>
  <si>
    <t>In this module you will learn the steps in moving forward, how to stop your car and how to reverse in an automatic and manual car.</t>
  </si>
  <si>
    <t>REST_04</t>
  </si>
  <si>
    <t>Controlling and steering your car</t>
  </si>
  <si>
    <t>In this module you will learn about how to use the handbrake, indicators, lights, and windscreen wipers in a car and steering a car.</t>
  </si>
  <si>
    <t>REST_05</t>
  </si>
  <si>
    <t>Scanning for hazards</t>
  </si>
  <si>
    <t>In this module you will learn about scanning for hazards, identifying common hazards when driving and responding to hazards.</t>
  </si>
  <si>
    <t>REST_06</t>
  </si>
  <si>
    <t>Signalling</t>
  </si>
  <si>
    <t>In this module you will learn why it is important to signal, when you need to signal and how to signal in different situations, such as roundabouts.</t>
  </si>
  <si>
    <t>REST_07</t>
  </si>
  <si>
    <t>Driving on hills</t>
  </si>
  <si>
    <t>In this module you will learn about driving on hills, hill starts and parking on hills</t>
  </si>
  <si>
    <t>REST_08</t>
  </si>
  <si>
    <t>Parallel parking and three-point turns</t>
  </si>
  <si>
    <t>In this module you will learn about parallel parking and three-point turns.</t>
  </si>
  <si>
    <t>REST_09</t>
  </si>
  <si>
    <t>The practical test</t>
  </si>
  <si>
    <t>In this module you will learn about the practical test for restricted licence, what you need to do, and critcal errors.</t>
  </si>
  <si>
    <t>TOTAL POINTS</t>
  </si>
  <si>
    <t>HT-01</t>
  </si>
  <si>
    <t>Heavy vehicle licences</t>
  </si>
  <si>
    <t>In this module you will learn about the different types of heavy vehicle,  the different classes of the New Zealand driver licence, and the requirements for the heavy vehicle licence tests.</t>
  </si>
  <si>
    <t>HT-02</t>
  </si>
  <si>
    <t>Work time</t>
  </si>
  <si>
    <t>In this module you will learn about the importance of not driving when you are over-tired, how to recognise when you are too tired to be driving, and the rules around how much time you can work.</t>
  </si>
  <si>
    <t>HT-03</t>
  </si>
  <si>
    <t>Log books</t>
  </si>
  <si>
    <t>You have learned about why you need to fill out a log book, the rules around log books, and how to fill out your log book.</t>
  </si>
  <si>
    <t>HT-04</t>
  </si>
  <si>
    <t>Dimensions for heavy rigid vechicles 1 (revised)</t>
  </si>
  <si>
    <t xml:space="preserve">In this module you will learn about the maximum height, width, and length of a heavy rigid vehicle.
</t>
  </si>
  <si>
    <t>HT-05</t>
  </si>
  <si>
    <t>Dimensions for heavy rigid vechicles 2 (revised)</t>
  </si>
  <si>
    <t>In this module you will learn about the different types of axles on a heavy rigid vehicles (front axis and rear axis), and the maximum forward distance and rear overhang.</t>
  </si>
  <si>
    <t>HT-06</t>
  </si>
  <si>
    <t>Carrying loads safely</t>
  </si>
  <si>
    <r>
      <rPr>
        <sz val="14"/>
        <rFont val="Calibri"/>
        <family val="2"/>
      </rPr>
      <t>In this module you will learn about why load security is important, your responsibilities in making sure your load is secure, parts of the load restraint system and why balancing your load is important.</t>
    </r>
    <r>
      <rPr>
        <sz val="14"/>
        <color rgb="FF777777"/>
        <rFont val="Calibri"/>
        <family val="2"/>
      </rPr>
      <t xml:space="preserve">
</t>
    </r>
  </si>
  <si>
    <t>HT-07</t>
  </si>
  <si>
    <t>Documents</t>
  </si>
  <si>
    <t>In this module you will learn about road user licences, certificates of loading and of fitness, permits for overweight and overdimensional loads, and dangerous goods endorsements.</t>
  </si>
  <si>
    <t>HT-08</t>
  </si>
  <si>
    <t>Weight (revised)</t>
  </si>
  <si>
    <t>In this module you will learn about the terms used to describe the weights of heavy vehicles, and the maximum weights for different types of heavy vehicle axles.</t>
  </si>
  <si>
    <t>HT-09</t>
  </si>
  <si>
    <t>Loads and forces</t>
  </si>
  <si>
    <t xml:space="preserve">In this module you will learn about heavy loads and force and the requirements for load restraint systems.
</t>
  </si>
  <si>
    <t>HT-10</t>
  </si>
  <si>
    <t>Driving safely in different conditions</t>
  </si>
  <si>
    <t>In this module you will learn about driving on narrow roads, on motorways, in wet conditions, with different sorts of loads, and at night.</t>
  </si>
  <si>
    <t>HT-11</t>
  </si>
  <si>
    <r>
      <rPr>
        <sz val="14"/>
        <rFont val="Calibri"/>
        <family val="2"/>
      </rPr>
      <t>In this module you will learn about driving at a safe speed and in a fuel-efficient way, how to avoid driver fatigue, and when engine braking should be avoided.</t>
    </r>
  </si>
  <si>
    <t>HT-12</t>
  </si>
  <si>
    <t>Let's go for a drive - Heavy vehicle</t>
  </si>
  <si>
    <r>
      <rPr>
        <sz val="14"/>
        <rFont val="Calibri"/>
        <family val="2"/>
      </rPr>
      <t>In this module you will practise sharing the road safely with other road users and driving in different conditions.</t>
    </r>
  </si>
  <si>
    <t>HT_13</t>
  </si>
  <si>
    <t>Getting ready for your full licence</t>
  </si>
  <si>
    <r>
      <rPr>
        <sz val="14"/>
        <rFont val="Calibri"/>
        <family val="2"/>
      </rPr>
      <t>In this module you will learn about the difference between the heavy vehicle test and course, what you will need to do if you sit the test, and what you will need to do if you do a course.</t>
    </r>
  </si>
  <si>
    <t>FKLT-01</t>
  </si>
  <si>
    <t>Requirements for getting a Forklift endorsement</t>
  </si>
  <si>
    <t>In this module you will learn to identify a forklift and learn how to get an F endorsement.</t>
  </si>
  <si>
    <t>FKLT-02</t>
  </si>
  <si>
    <t>Requirements for getting a Forklift operators certificate</t>
  </si>
  <si>
    <t>In this module you will learn how to get or renew a forklift operators certicate.</t>
  </si>
  <si>
    <t>FKLT-03</t>
  </si>
  <si>
    <t>Operating a forklift on a road</t>
  </si>
  <si>
    <t>In this module you will learn about the laws, maximum dimensions and weights and documents required to drive a forklift on the road.</t>
  </si>
  <si>
    <t>Module No.</t>
  </si>
  <si>
    <t>HS001</t>
  </si>
  <si>
    <t>Your health and safety</t>
  </si>
  <si>
    <t>In this module you will learn what health and safety is, why it is important and your role in it.</t>
  </si>
  <si>
    <t>HS002</t>
  </si>
  <si>
    <t>Your health and wellbeing</t>
  </si>
  <si>
    <t>In this module you will learn what good health and wellbeing is, why it is important, factors to help improve it and what health promotion is.</t>
  </si>
  <si>
    <t>HS003</t>
  </si>
  <si>
    <t>Looking after yourself and others</t>
  </si>
  <si>
    <t>In this module you will learn what a workplace is, who a worker is, and the health and safety responsibilities they have.</t>
  </si>
  <si>
    <t>HS004</t>
  </si>
  <si>
    <t>Who else do we need to look after</t>
  </si>
  <si>
    <t>In this module you will learn about the health and safety responsibilities of other people in the workplace.</t>
  </si>
  <si>
    <t>HS021</t>
  </si>
  <si>
    <t>Health protection</t>
  </si>
  <si>
    <t>HS005</t>
  </si>
  <si>
    <t>Health and Safety inductions</t>
  </si>
  <si>
    <t>In this module you will learn what a safety induction is, why they are important and about your role in a safety induction.</t>
  </si>
  <si>
    <t>HS006</t>
  </si>
  <si>
    <t>Hazards</t>
  </si>
  <si>
    <t xml:space="preserve">In this module you will learn what workplace hazards are, why you need to know about hazards and the different types of workplace hazards. </t>
  </si>
  <si>
    <t>HS007</t>
  </si>
  <si>
    <t>Hazard identification</t>
  </si>
  <si>
    <t>In this module you will learn how to identify hazards as part of managing risk, and
the different ways to identify hazards in the workplace.</t>
  </si>
  <si>
    <t>HS008</t>
  </si>
  <si>
    <t>Risk assessment</t>
  </si>
  <si>
    <t>In this module you will learn how to assess risk in the workplace, and how to undertake a risk assessment.</t>
  </si>
  <si>
    <t>HS009</t>
  </si>
  <si>
    <t>Risk management</t>
  </si>
  <si>
    <t>In this module you will learn what risk management is, the hierarchy of control, and how to manage risk in the workplace and monitor control measures.</t>
  </si>
  <si>
    <t>HS010</t>
  </si>
  <si>
    <t>Personal Protective Equipment (PPE)</t>
  </si>
  <si>
    <t>In this module you will learn what Personal Protective Equipment (PPE) is, the different types of Personal Protective Equipment
who is responsible for it.</t>
  </si>
  <si>
    <t>HS011</t>
  </si>
  <si>
    <t>High risk work activities</t>
  </si>
  <si>
    <t>In this module you will learn about the different work activities that could be high risk to workers and some common control measures and processes for managing the risk of these activities in the workplace.</t>
  </si>
  <si>
    <t>HS012</t>
  </si>
  <si>
    <t>Health and safety signage</t>
  </si>
  <si>
    <t>In this module you will learn what a health and safety induction is, why they are important and about your role in a health and safety induction.</t>
  </si>
  <si>
    <t>HS013</t>
  </si>
  <si>
    <t>Health and safety documentation</t>
  </si>
  <si>
    <t>In this module you will learn what a health and safety document is, and the common types of health and safety documents.</t>
  </si>
  <si>
    <t>HS014</t>
  </si>
  <si>
    <t>Emergency preparedness</t>
  </si>
  <si>
    <t>In this module you will learn what workplace emergencies are, the different types of emergencies, and how workplaces manage emergencies and what your role is.</t>
  </si>
  <si>
    <t>HS015</t>
  </si>
  <si>
    <t>Communicating about health and safety</t>
  </si>
  <si>
    <t>In this module you will learn what communication is, different types of communication and different ways a workplace can communicate about health and safety.</t>
  </si>
  <si>
    <t>HS016</t>
  </si>
  <si>
    <t>Communication skills</t>
  </si>
  <si>
    <t>In this module you will practice some different communication skills to help you communicate about health and safety in the workplace.</t>
  </si>
  <si>
    <t>HS017</t>
  </si>
  <si>
    <t>Health and safety consultation</t>
  </si>
  <si>
    <t>In this module you will learn what consultation is, what the law says about consulting aobut health and safety, and the different ways a workplace can consult.</t>
  </si>
  <si>
    <t>HS018</t>
  </si>
  <si>
    <t>Incident and accident reporting</t>
  </si>
  <si>
    <t>In this module you will learn what notifiable incidents and accidents are, cultural considerations around accidents, how to report them in the workplace and how to fill in an accident form.</t>
  </si>
  <si>
    <t>HS019</t>
  </si>
  <si>
    <t>Incident and accidetn investigation</t>
  </si>
  <si>
    <t>In this module you will learn the steps involved in incident and accident investigation in the workplace.</t>
  </si>
  <si>
    <t>HS020</t>
  </si>
  <si>
    <t>Injury management</t>
  </si>
  <si>
    <t>In this module you will learn about different workplace injuries and what to do if you injure yourself at work, the responsibilities of the workplace and your role in injury management.</t>
  </si>
  <si>
    <t>HS022</t>
  </si>
  <si>
    <t>Hazardous substances</t>
  </si>
  <si>
    <t>In this module you will learn about what a hazardous substance is, common substances in the workplace, Safety Data Sheets and how to manage hazardous substances.</t>
  </si>
  <si>
    <t>HS023</t>
  </si>
  <si>
    <t>Working at height</t>
  </si>
  <si>
    <t>In this module you will learn about the hazards of working at height and the legal requirements, how to plan a safe approach and manage the risks of falls.</t>
  </si>
  <si>
    <t>HS024</t>
  </si>
  <si>
    <t>Working with noise</t>
  </si>
  <si>
    <t>In this module you will learn about safe noise levels, noise-induced hearing loss and how to manage noise in a workplace.</t>
  </si>
  <si>
    <t>HS025</t>
  </si>
  <si>
    <t>Manual handling</t>
  </si>
  <si>
    <t>In this module you will learn about the risks involved in manual handling, and safe handling techniques.</t>
  </si>
  <si>
    <t>MM-101</t>
  </si>
  <si>
    <t>Shoping at the supermarket</t>
  </si>
  <si>
    <t>Compare the prices of products at the supermarket.</t>
  </si>
  <si>
    <t>MM-102</t>
  </si>
  <si>
    <t>Shopping for more expensive items</t>
  </si>
  <si>
    <t>Work out the full costs of products before buying and how to compare prices.</t>
  </si>
  <si>
    <t>MM-103</t>
  </si>
  <si>
    <t>Advertising tricks</t>
  </si>
  <si>
    <t>Recognise the purpose of adverts, understand what they mean and how they persuade people to buy.</t>
  </si>
  <si>
    <t>MM-104</t>
  </si>
  <si>
    <t>Recognising scams</t>
  </si>
  <si>
    <t>Learn to make short and long-term financial goals, and how to plan for them.</t>
  </si>
  <si>
    <t>MM-105</t>
  </si>
  <si>
    <t>Working out percentage benchmarks</t>
  </si>
  <si>
    <t>Learn to work out 1%, 10% and 50% of different amounts.</t>
  </si>
  <si>
    <t>MM-106</t>
  </si>
  <si>
    <t>Working out percentages of money</t>
  </si>
  <si>
    <t>Learn to work out 2%, 5% and 25% of different amounts.</t>
  </si>
  <si>
    <t>MM-107</t>
  </si>
  <si>
    <t>Working out percentages with and without a calculator</t>
  </si>
  <si>
    <t>Work out other percentages with and without a calculator.</t>
  </si>
  <si>
    <t>MM-108</t>
  </si>
  <si>
    <t>Buying a new mobile</t>
  </si>
  <si>
    <t>Identify a short-term financial goal, assess and compare spending options, and learn about value for money.</t>
  </si>
  <si>
    <t>MM-109</t>
  </si>
  <si>
    <t>You decide: Organising a birthday party</t>
  </si>
  <si>
    <t>Work out good deals, recognise advertising tricks and scams.</t>
  </si>
  <si>
    <t>MM-201</t>
  </si>
  <si>
    <t>Your financial goals</t>
  </si>
  <si>
    <t>Learn how financial planning can help you achieve your life goals, identify your own goals.</t>
  </si>
  <si>
    <t>MM-202</t>
  </si>
  <si>
    <t>Understanding what money means to you</t>
  </si>
  <si>
    <t>Learn the difference between needs and wants, and identify your financial priorities.</t>
  </si>
  <si>
    <t>MM-203</t>
  </si>
  <si>
    <t>Saving for your future with KiwiSaver</t>
  </si>
  <si>
    <t>How to join KiwiSaver, the benefits, types of funds and common phrases.</t>
  </si>
  <si>
    <t>MM-204</t>
  </si>
  <si>
    <t>What's the deal with banks?</t>
  </si>
  <si>
    <t>Identify the services provided by banks, use different methods of payment safely, and learn to make good decisions about borrowing money.</t>
  </si>
  <si>
    <t>MM-205</t>
  </si>
  <si>
    <t>Keeping your money safe online</t>
  </si>
  <si>
    <t>Set up secure passwords and pin numbers, avoid scams and check your bank statements.</t>
  </si>
  <si>
    <t>MM-206</t>
  </si>
  <si>
    <t>Identify income and outgoings, review a budget and identify areas of savings.</t>
  </si>
  <si>
    <t>MM-207</t>
  </si>
  <si>
    <t>You decide: Budgeting for a wedding</t>
  </si>
  <si>
    <t>Identify needs, wants and priorities; make short and long-term goals, create a budget and choose a safe online banking option.</t>
  </si>
  <si>
    <t>MM-301</t>
  </si>
  <si>
    <t>Banking interest</t>
  </si>
  <si>
    <t>Learn about interest on savings and on loans, and how to pay less interest on loans.</t>
  </si>
  <si>
    <t>MM-302</t>
  </si>
  <si>
    <t>Credit records</t>
  </si>
  <si>
    <t>Learn what a credit record is, how to get good credit and check our own credit rating.</t>
  </si>
  <si>
    <t>MM-303</t>
  </si>
  <si>
    <t>Your rights and responsibilities when borrowing money</t>
  </si>
  <si>
    <t>Your rights and responsibilities when borrowing money.</t>
  </si>
  <si>
    <t>MM-304</t>
  </si>
  <si>
    <t>Infringement fees and fines</t>
  </si>
  <si>
    <t>Types of fees and infringements, your legal responsibilities and how to find out more information.</t>
  </si>
  <si>
    <t>MM-305</t>
  </si>
  <si>
    <t>Home loans</t>
  </si>
  <si>
    <t>Getting a home loan, types of interest rates, and how to save on your repayments.</t>
  </si>
  <si>
    <t>MM-306</t>
  </si>
  <si>
    <t>Getting out of financial trouble</t>
  </si>
  <si>
    <t>What are your options when you get into financial trouble, and how to get out of it.</t>
  </si>
  <si>
    <t>MM-307</t>
  </si>
  <si>
    <t>Calculate interest charges on loans and work out the most effect repayment system.</t>
  </si>
  <si>
    <t>MM-308</t>
  </si>
  <si>
    <t>Calcuate interest charges on loans and interest earned on savings.</t>
  </si>
  <si>
    <t>MM-309</t>
  </si>
  <si>
    <t>You decide: Getting out of debt!</t>
  </si>
  <si>
    <t>Check you know how to manage and reduce debt.</t>
  </si>
  <si>
    <t>TN5070S1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</si>
</sst>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40" x14ac:knownFonts="1">
    <font>
      <sz val="12"/>
      <color theme="1"/>
      <name val="Calibri"/>
      <family val="2"/>
      <charset val="204"/>
      <scheme val="minor"/>
    </font>
    <font>
      <sz val="8"/>
      <name val="Calibri"/>
      <family val="2"/>
      <scheme val="minor"/>
    </font>
    <font>
      <u/>
      <sz val="12"/>
      <color theme="10"/>
      <name val="Calibri"/>
      <family val="2"/>
      <scheme val="minor"/>
    </font>
    <font>
      <u/>
      <sz val="12"/>
      <color theme="11"/>
      <name val="Calibri"/>
      <family val="2"/>
      <scheme val="minor"/>
    </font>
    <font>
      <sz val="12"/>
      <color theme="1"/>
      <name val="Calibri"/>
      <family val="2"/>
    </font>
    <font>
      <b/>
      <sz val="12"/>
      <color theme="1"/>
      <name val="Calibri"/>
      <family val="2"/>
      <scheme val="minor"/>
    </font>
    <font>
      <sz val="7"/>
      <color rgb="FF000000"/>
      <name val="Calibri"/>
      <family val="2"/>
    </font>
    <font>
      <u/>
      <sz val="12"/>
      <color theme="10"/>
      <name val="Calibri"/>
      <family val="2"/>
    </font>
    <font>
      <sz val="12"/>
      <color rgb="FFFF0000"/>
      <name val="Calibri"/>
      <family val="2"/>
      <scheme val="minor"/>
    </font>
    <font>
      <sz val="12"/>
      <name val="Calibri"/>
      <family val="2"/>
      <scheme val="minor"/>
    </font>
    <font>
      <b/>
      <sz val="26"/>
      <color theme="1"/>
      <name val="Calibri"/>
      <family val="2"/>
      <scheme val="minor"/>
    </font>
    <font>
      <sz val="12"/>
      <name val="Calibri"/>
      <family val="2"/>
    </font>
    <font>
      <i/>
      <sz val="12"/>
      <color theme="1"/>
      <name val="Calibri"/>
      <family val="2"/>
    </font>
    <font>
      <i/>
      <sz val="12"/>
      <name val="Calibri"/>
      <family val="2"/>
    </font>
    <font>
      <b/>
      <sz val="12"/>
      <color theme="1"/>
      <name val="Calibri"/>
      <family val="2"/>
    </font>
    <font>
      <sz val="10"/>
      <color rgb="FF777777"/>
      <name val="Calibri"/>
      <family val="2"/>
    </font>
    <font>
      <sz val="14"/>
      <color rgb="FF000000"/>
      <name val="Calibri"/>
      <family val="2"/>
    </font>
    <font>
      <sz val="12"/>
      <color indexed="8"/>
      <name val="Calibri"/>
      <family val="2"/>
    </font>
    <font>
      <b/>
      <u/>
      <sz val="12"/>
      <name val="Calibri"/>
      <family val="2"/>
    </font>
    <font>
      <sz val="11"/>
      <color theme="1"/>
      <name val="Calibri"/>
      <family val="2"/>
    </font>
    <font>
      <b/>
      <sz val="7"/>
      <color rgb="FF000000"/>
      <name val="Calibri"/>
      <family val="2"/>
    </font>
    <font>
      <i/>
      <sz val="10"/>
      <color rgb="FF4B88CB"/>
      <name val="Calibri"/>
      <family val="2"/>
    </font>
    <font>
      <b/>
      <sz val="14"/>
      <color theme="1"/>
      <name val="Calibri"/>
      <family val="2"/>
    </font>
    <font>
      <sz val="14"/>
      <color theme="1"/>
      <name val="Calibri"/>
      <family val="2"/>
    </font>
    <font>
      <sz val="14"/>
      <name val="Calibri"/>
      <family val="2"/>
    </font>
    <font>
      <sz val="14"/>
      <color rgb="FF777777"/>
      <name val="Calibri"/>
      <family val="2"/>
    </font>
    <font>
      <b/>
      <u/>
      <sz val="14"/>
      <name val="Calibri"/>
      <family val="2"/>
    </font>
    <font>
      <i/>
      <sz val="14"/>
      <color theme="1"/>
      <name val="Calibri"/>
      <family val="2"/>
    </font>
    <font>
      <i/>
      <sz val="14"/>
      <name val="Calibri"/>
      <family val="2"/>
    </font>
    <font>
      <sz val="14"/>
      <color theme="0" tint="-0.14999847407452621"/>
      <name val="Calibri"/>
      <family val="2"/>
    </font>
    <font>
      <sz val="14"/>
      <color indexed="8"/>
      <name val="Calibri"/>
      <family val="2"/>
    </font>
    <font>
      <b/>
      <sz val="12"/>
      <color rgb="FF000000"/>
      <name val="Calibri"/>
      <family val="2"/>
      <scheme val="minor"/>
    </font>
    <font>
      <u/>
      <sz val="14"/>
      <name val="Calibri"/>
      <family val="2"/>
    </font>
    <font>
      <b/>
      <sz val="14"/>
      <name val="Calibri"/>
      <family val="2"/>
    </font>
    <font>
      <sz val="14"/>
      <color theme="1"/>
      <name val="Calibri"/>
      <family val="2"/>
    </font>
    <font>
      <b/>
      <sz val="14"/>
      <color theme="1"/>
      <name val="Calibri"/>
      <family val="2"/>
    </font>
    <font>
      <sz val="14"/>
      <color rgb="FF000000"/>
      <name val="Calibri"/>
      <family val="2"/>
    </font>
    <font>
      <sz val="14"/>
      <color rgb="FF777777"/>
      <name val="Calibri"/>
      <family val="2"/>
    </font>
    <font>
      <u/>
      <sz val="14"/>
      <name val="Calibri"/>
      <family val="2"/>
    </font>
    <font>
      <sz val="14"/>
      <name val="Calibri"/>
      <family val="2"/>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1">
    <border>
      <left/>
      <right/>
      <top/>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65">
    <xf numFmtId="0" fontId="0" fillId="0" borderId="0" xfId="0"/>
    <xf numFmtId="0" fontId="4" fillId="0" borderId="0" xfId="0" applyFont="1" applyBorder="1" applyAlignment="1">
      <alignment vertical="top" wrapText="1"/>
    </xf>
    <xf numFmtId="0" fontId="5" fillId="0" borderId="0" xfId="0" applyFont="1"/>
    <xf numFmtId="0" fontId="0" fillId="0" borderId="0" xfId="0"/>
    <xf numFmtId="0" fontId="0" fillId="0" borderId="0" xfId="0" applyAlignment="1">
      <alignment horizontal="center"/>
    </xf>
    <xf numFmtId="0" fontId="8" fillId="0" borderId="0" xfId="0" applyFont="1"/>
    <xf numFmtId="0" fontId="5" fillId="0" borderId="0" xfId="0" applyFont="1" applyAlignment="1">
      <alignment horizontal="center"/>
    </xf>
    <xf numFmtId="0" fontId="9" fillId="0" borderId="0" xfId="0" applyFont="1"/>
    <xf numFmtId="0" fontId="7" fillId="0" borderId="0" xfId="5" applyAlignment="1" applyProtection="1"/>
    <xf numFmtId="0" fontId="10" fillId="0" borderId="0" xfId="0" applyFont="1"/>
    <xf numFmtId="0" fontId="9" fillId="0" borderId="0" xfId="0" applyFont="1" applyFill="1"/>
    <xf numFmtId="0" fontId="4" fillId="0" borderId="0" xfId="0" applyFont="1" applyBorder="1" applyAlignment="1">
      <alignment vertical="top"/>
    </xf>
    <xf numFmtId="0" fontId="4" fillId="0" borderId="0" xfId="0" applyFont="1" applyFill="1" applyBorder="1" applyAlignment="1">
      <alignment horizontal="left" vertical="top"/>
    </xf>
    <xf numFmtId="0" fontId="4" fillId="0" borderId="0" xfId="0" applyFont="1" applyFill="1" applyBorder="1" applyAlignment="1">
      <alignment vertical="top"/>
    </xf>
    <xf numFmtId="0" fontId="4" fillId="0" borderId="0" xfId="0" applyFont="1"/>
    <xf numFmtId="0" fontId="4" fillId="0" borderId="0" xfId="0" applyFont="1" applyFill="1" applyBorder="1" applyAlignment="1">
      <alignment vertical="top" wrapText="1"/>
    </xf>
    <xf numFmtId="0" fontId="4" fillId="0" borderId="0" xfId="0" applyFont="1" applyFill="1" applyAlignment="1"/>
    <xf numFmtId="0" fontId="4" fillId="0" borderId="0" xfId="0" applyFont="1" applyFill="1"/>
    <xf numFmtId="0" fontId="4" fillId="0" borderId="0" xfId="0" applyFont="1" applyFill="1" applyBorder="1"/>
    <xf numFmtId="0" fontId="11" fillId="0" borderId="0" xfId="0" applyFont="1" applyFill="1" applyBorder="1"/>
    <xf numFmtId="0" fontId="14" fillId="0" borderId="0" xfId="0" applyFont="1"/>
    <xf numFmtId="0" fontId="12" fillId="0" borderId="0" xfId="0" applyFont="1" applyFill="1"/>
    <xf numFmtId="0" fontId="4" fillId="0" borderId="0" xfId="0" applyFont="1" applyFill="1" applyBorder="1" applyAlignment="1">
      <alignment horizontal="right"/>
    </xf>
    <xf numFmtId="0" fontId="4" fillId="0" borderId="0" xfId="0" applyFont="1" applyFill="1" applyBorder="1" applyAlignment="1"/>
    <xf numFmtId="0" fontId="13" fillId="0" borderId="0" xfId="0" applyFont="1" applyFill="1" applyBorder="1" applyAlignment="1">
      <alignment wrapText="1"/>
    </xf>
    <xf numFmtId="0" fontId="12" fillId="0" borderId="0" xfId="0" applyFont="1" applyFill="1" applyBorder="1" applyAlignment="1">
      <alignment wrapText="1"/>
    </xf>
    <xf numFmtId="0" fontId="4" fillId="0" borderId="0" xfId="0" applyFont="1" applyFill="1" applyAlignment="1">
      <alignment horizontal="left" wrapText="1" indent="1"/>
    </xf>
    <xf numFmtId="0" fontId="15" fillId="0" borderId="0" xfId="0" applyFont="1" applyFill="1" applyAlignment="1">
      <alignment horizontal="left" wrapText="1" indent="1"/>
    </xf>
    <xf numFmtId="0" fontId="4" fillId="0" borderId="0" xfId="0" applyFont="1" applyAlignment="1">
      <alignment wrapText="1"/>
    </xf>
    <xf numFmtId="0" fontId="16" fillId="0" borderId="0" xfId="0" applyFont="1" applyFill="1" applyAlignment="1">
      <alignment horizontal="left" wrapText="1" indent="1"/>
    </xf>
    <xf numFmtId="0" fontId="14" fillId="0" borderId="0" xfId="0" applyFont="1" applyFill="1"/>
    <xf numFmtId="0" fontId="16" fillId="0" borderId="0" xfId="0" applyFont="1" applyFill="1" applyAlignment="1">
      <alignment wrapText="1"/>
    </xf>
    <xf numFmtId="0" fontId="4" fillId="0" borderId="0" xfId="0" applyFont="1" applyAlignment="1">
      <alignment horizontal="left" wrapText="1" indent="1"/>
    </xf>
    <xf numFmtId="0" fontId="16" fillId="0" borderId="0" xfId="0" applyFont="1" applyAlignment="1">
      <alignment horizontal="left" wrapText="1" indent="1"/>
    </xf>
    <xf numFmtId="0" fontId="15" fillId="0" borderId="0" xfId="0" applyFont="1" applyAlignment="1">
      <alignment horizontal="left" wrapText="1" indent="1"/>
    </xf>
    <xf numFmtId="0" fontId="15" fillId="0" borderId="0" xfId="0" applyFont="1" applyAlignment="1">
      <alignment wrapText="1"/>
    </xf>
    <xf numFmtId="0" fontId="15" fillId="0" borderId="0" xfId="0" applyFont="1"/>
    <xf numFmtId="0" fontId="17" fillId="0" borderId="0" xfId="0" applyFont="1"/>
    <xf numFmtId="0" fontId="18" fillId="2" borderId="0" xfId="5" applyFont="1" applyFill="1" applyBorder="1" applyAlignment="1" applyProtection="1">
      <alignment horizontal="center" vertical="top"/>
    </xf>
    <xf numFmtId="0" fontId="4" fillId="0" borderId="0" xfId="0" applyFont="1" applyBorder="1" applyAlignment="1">
      <alignment horizontal="left" vertical="top"/>
    </xf>
    <xf numFmtId="0" fontId="11" fillId="0" borderId="0" xfId="0" applyFont="1" applyFill="1" applyAlignment="1">
      <alignment vertical="top" wrapText="1"/>
    </xf>
    <xf numFmtId="0" fontId="19" fillId="0" borderId="0" xfId="0" applyFont="1" applyAlignment="1">
      <alignment vertical="top" wrapText="1"/>
    </xf>
    <xf numFmtId="0" fontId="4" fillId="0" borderId="0" xfId="0" applyFont="1" applyAlignment="1">
      <alignment horizontal="left"/>
    </xf>
    <xf numFmtId="0" fontId="21" fillId="0" borderId="0" xfId="0" applyFont="1"/>
    <xf numFmtId="0" fontId="21" fillId="0" borderId="0" xfId="0" applyFont="1" applyFill="1"/>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right"/>
    </xf>
    <xf numFmtId="0" fontId="22" fillId="0" borderId="0" xfId="0" applyFont="1" applyFill="1" applyBorder="1" applyAlignment="1">
      <alignment horizontal="left" vertical="top"/>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top"/>
    </xf>
    <xf numFmtId="0" fontId="23"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0" xfId="0" applyFont="1" applyFill="1" applyBorder="1" applyAlignment="1">
      <alignment horizontal="left" vertical="top" wrapText="1"/>
    </xf>
    <xf numFmtId="0" fontId="25" fillId="0" borderId="0" xfId="0" applyFont="1" applyFill="1" applyAlignment="1">
      <alignment horizontal="left" vertical="top" wrapText="1" indent="1"/>
    </xf>
    <xf numFmtId="0" fontId="22" fillId="0" borderId="0" xfId="0" applyFont="1" applyBorder="1" applyAlignment="1">
      <alignment vertical="top"/>
    </xf>
    <xf numFmtId="0" fontId="22" fillId="0" borderId="0" xfId="0" applyFont="1" applyBorder="1" applyAlignment="1">
      <alignment vertical="top" wrapText="1"/>
    </xf>
    <xf numFmtId="0" fontId="26" fillId="2" borderId="0" xfId="5" applyFont="1" applyFill="1" applyBorder="1" applyAlignment="1" applyProtection="1">
      <alignment horizontal="center" vertical="top"/>
    </xf>
    <xf numFmtId="0" fontId="23" fillId="0" borderId="0" xfId="0" applyFont="1" applyFill="1" applyBorder="1" applyAlignment="1">
      <alignment vertical="top"/>
    </xf>
    <xf numFmtId="0" fontId="23" fillId="0" borderId="0" xfId="0" applyFont="1" applyFill="1" applyBorder="1" applyAlignment="1">
      <alignment vertical="top" wrapText="1"/>
    </xf>
    <xf numFmtId="0" fontId="23" fillId="0" borderId="0" xfId="0" applyFont="1" applyFill="1"/>
    <xf numFmtId="0" fontId="24" fillId="0" borderId="0" xfId="0" applyFont="1" applyFill="1" applyBorder="1" applyAlignment="1">
      <alignment vertical="top" wrapText="1"/>
    </xf>
    <xf numFmtId="0" fontId="23" fillId="0" borderId="0" xfId="0" applyFont="1" applyBorder="1" applyAlignment="1">
      <alignment vertical="top"/>
    </xf>
    <xf numFmtId="0" fontId="23" fillId="0" borderId="0" xfId="0" applyFont="1" applyBorder="1" applyAlignment="1">
      <alignment vertical="top" wrapText="1"/>
    </xf>
    <xf numFmtId="0" fontId="23" fillId="0" borderId="0" xfId="0" applyFont="1"/>
    <xf numFmtId="0" fontId="23" fillId="0" borderId="0" xfId="0" applyFont="1" applyFill="1" applyBorder="1" applyAlignment="1">
      <alignment horizontal="right"/>
    </xf>
    <xf numFmtId="0" fontId="23" fillId="0" borderId="0" xfId="0" applyFont="1" applyAlignment="1">
      <alignment horizontal="left" wrapText="1" indent="1"/>
    </xf>
    <xf numFmtId="0" fontId="23" fillId="0" borderId="0" xfId="0" applyFont="1" applyFill="1" applyAlignment="1"/>
    <xf numFmtId="0" fontId="23" fillId="0" borderId="0" xfId="0" applyFont="1" applyFill="1" applyBorder="1" applyAlignment="1">
      <alignment horizontal="right" vertical="top"/>
    </xf>
    <xf numFmtId="0" fontId="27" fillId="0" borderId="0" xfId="0" applyFont="1" applyFill="1" applyBorder="1"/>
    <xf numFmtId="0" fontId="22" fillId="0" borderId="0" xfId="0" applyFont="1" applyBorder="1" applyAlignment="1">
      <alignment horizontal="left" vertical="top"/>
    </xf>
    <xf numFmtId="0" fontId="22" fillId="0" borderId="0" xfId="0" applyFont="1" applyBorder="1" applyAlignment="1">
      <alignment horizontal="left" vertical="top" wrapText="1"/>
    </xf>
    <xf numFmtId="0" fontId="26" fillId="2" borderId="0" xfId="5" applyFont="1" applyFill="1" applyBorder="1" applyAlignment="1" applyProtection="1">
      <alignment horizontal="left" vertical="top"/>
    </xf>
    <xf numFmtId="0" fontId="23" fillId="0" borderId="0" xfId="0" applyFont="1" applyFill="1" applyAlignment="1">
      <alignment horizontal="left"/>
    </xf>
    <xf numFmtId="0" fontId="27" fillId="0" borderId="0" xfId="0" applyFont="1" applyFill="1" applyBorder="1" applyAlignment="1">
      <alignment horizontal="left"/>
    </xf>
    <xf numFmtId="0" fontId="28" fillId="0" borderId="0" xfId="0" applyFont="1" applyFill="1" applyBorder="1" applyAlignment="1">
      <alignment horizontal="left"/>
    </xf>
    <xf numFmtId="0" fontId="23" fillId="0" borderId="0" xfId="0" applyFont="1" applyBorder="1" applyAlignment="1">
      <alignment horizontal="left" vertical="top" wrapText="1"/>
    </xf>
    <xf numFmtId="0" fontId="23" fillId="0" borderId="0" xfId="0" applyFont="1" applyAlignment="1">
      <alignment horizontal="left"/>
    </xf>
    <xf numFmtId="0" fontId="28" fillId="0" borderId="0" xfId="0" applyFont="1" applyFill="1" applyBorder="1" applyAlignment="1">
      <alignment horizontal="left" wrapText="1"/>
    </xf>
    <xf numFmtId="0" fontId="29" fillId="0" borderId="0" xfId="0" applyFont="1" applyFill="1" applyBorder="1" applyAlignment="1">
      <alignment horizontal="left" vertical="top"/>
    </xf>
    <xf numFmtId="0" fontId="23" fillId="0" borderId="0" xfId="0" applyFont="1" applyBorder="1" applyAlignment="1">
      <alignment horizontal="left" vertical="top"/>
    </xf>
    <xf numFmtId="0" fontId="27" fillId="0" borderId="0" xfId="0" applyFont="1" applyFill="1" applyAlignment="1">
      <alignment horizontal="left"/>
    </xf>
    <xf numFmtId="0" fontId="22" fillId="0" borderId="0" xfId="0" applyFont="1" applyFill="1" applyBorder="1" applyAlignment="1">
      <alignment horizontal="right" vertical="top"/>
    </xf>
    <xf numFmtId="0" fontId="23" fillId="0" borderId="0" xfId="0" applyFont="1" applyFill="1" applyAlignment="1">
      <alignment horizontal="right"/>
    </xf>
    <xf numFmtId="0" fontId="22" fillId="0" borderId="0" xfId="0" applyFont="1" applyAlignment="1">
      <alignment horizontal="right"/>
    </xf>
    <xf numFmtId="0" fontId="23" fillId="0" borderId="0" xfId="0" applyFont="1" applyFill="1" applyAlignment="1">
      <alignment horizontal="right" vertical="top"/>
    </xf>
    <xf numFmtId="0" fontId="24" fillId="0" borderId="0" xfId="0" applyFont="1" applyFill="1" applyAlignment="1">
      <alignment horizontal="right" vertical="top"/>
    </xf>
    <xf numFmtId="0" fontId="22" fillId="0" borderId="0" xfId="0" applyFont="1" applyFill="1" applyAlignment="1">
      <alignment horizontal="right" vertical="top"/>
    </xf>
    <xf numFmtId="0" fontId="4" fillId="0" borderId="0" xfId="0" applyFont="1" applyFill="1" applyAlignment="1">
      <alignment horizontal="right"/>
    </xf>
    <xf numFmtId="0" fontId="24" fillId="0" borderId="0" xfId="0" applyFont="1" applyFill="1" applyAlignment="1">
      <alignment horizontal="right"/>
    </xf>
    <xf numFmtId="0" fontId="23" fillId="0" borderId="0" xfId="0" applyFont="1" applyFill="1" applyBorder="1" applyAlignment="1">
      <alignment horizontal="right" wrapText="1"/>
    </xf>
    <xf numFmtId="0" fontId="25" fillId="0" borderId="0" xfId="0" applyFont="1" applyAlignment="1">
      <alignment horizontal="left" wrapText="1" indent="1"/>
    </xf>
    <xf numFmtId="0" fontId="30" fillId="0" borderId="0" xfId="0" applyFont="1"/>
    <xf numFmtId="0" fontId="23" fillId="0" borderId="0" xfId="0" applyFont="1" applyFill="1" applyBorder="1" applyAlignment="1">
      <alignment horizontal="right" vertical="top" wrapText="1"/>
    </xf>
    <xf numFmtId="0" fontId="23" fillId="0" borderId="0" xfId="0" applyFont="1" applyAlignment="1">
      <alignment horizontal="right"/>
    </xf>
    <xf numFmtId="0" fontId="24" fillId="0" borderId="0" xfId="0" applyFont="1" applyAlignment="1">
      <alignment vertical="top" wrapText="1"/>
    </xf>
    <xf numFmtId="0" fontId="23" fillId="0" borderId="0" xfId="0" applyFont="1" applyAlignment="1">
      <alignment vertical="top" wrapText="1"/>
    </xf>
    <xf numFmtId="0" fontId="24" fillId="0" borderId="0" xfId="0" applyFont="1" applyFill="1" applyAlignment="1">
      <alignment vertical="top" wrapText="1"/>
    </xf>
    <xf numFmtId="0" fontId="23" fillId="0" borderId="0" xfId="0" applyFont="1" applyFill="1" applyAlignment="1">
      <alignment vertical="top" wrapText="1"/>
    </xf>
    <xf numFmtId="0" fontId="24" fillId="0" borderId="0" xfId="0" applyFont="1" applyFill="1" applyAlignment="1">
      <alignment wrapText="1"/>
    </xf>
    <xf numFmtId="0" fontId="26" fillId="2" borderId="0" xfId="5" applyFont="1" applyFill="1" applyBorder="1" applyAlignment="1" applyProtection="1">
      <alignment vertical="top"/>
    </xf>
    <xf numFmtId="0" fontId="14" fillId="0" borderId="0" xfId="0" applyFont="1" applyAlignment="1"/>
    <xf numFmtId="0" fontId="23" fillId="0" borderId="0" xfId="0" applyFont="1" applyAlignment="1"/>
    <xf numFmtId="0" fontId="4" fillId="0" borderId="0" xfId="0" applyFont="1" applyAlignment="1"/>
    <xf numFmtId="0" fontId="27" fillId="0" borderId="0" xfId="0" applyFont="1" applyFill="1" applyAlignment="1"/>
    <xf numFmtId="0" fontId="6" fillId="0" borderId="0" xfId="0" applyFont="1" applyFill="1" applyAlignment="1">
      <alignment vertical="top" wrapText="1"/>
    </xf>
    <xf numFmtId="0" fontId="6" fillId="0" borderId="0" xfId="0" applyFont="1" applyAlignment="1">
      <alignment vertical="top" wrapText="1"/>
    </xf>
    <xf numFmtId="165" fontId="4" fillId="0" borderId="0" xfId="0" applyNumberFormat="1" applyFont="1" applyAlignment="1"/>
    <xf numFmtId="164" fontId="4" fillId="0" borderId="0" xfId="0" applyNumberFormat="1" applyFont="1" applyAlignment="1"/>
    <xf numFmtId="0" fontId="6" fillId="0" borderId="0" xfId="0" applyFont="1" applyFill="1" applyAlignment="1">
      <alignment horizontal="right" vertical="top"/>
    </xf>
    <xf numFmtId="0" fontId="20" fillId="0" borderId="0" xfId="0" applyFont="1" applyAlignment="1">
      <alignment horizontal="right" vertical="top"/>
    </xf>
    <xf numFmtId="0" fontId="6" fillId="0" borderId="0" xfId="0" applyFont="1" applyAlignment="1">
      <alignment horizontal="right" vertical="top" wrapText="1"/>
    </xf>
    <xf numFmtId="0" fontId="27" fillId="0" borderId="0" xfId="0" applyFont="1" applyAlignment="1">
      <alignment horizontal="left"/>
    </xf>
    <xf numFmtId="0" fontId="24" fillId="0" borderId="0" xfId="0" applyFont="1" applyAlignment="1">
      <alignment horizontal="left" vertical="top"/>
    </xf>
    <xf numFmtId="0" fontId="24" fillId="0" borderId="0" xfId="0" applyFont="1" applyAlignment="1">
      <alignment horizontal="left" vertical="top" wrapText="1"/>
    </xf>
    <xf numFmtId="0" fontId="24" fillId="0" borderId="0" xfId="0" applyFont="1" applyAlignment="1">
      <alignment horizontal="left" wrapText="1"/>
    </xf>
    <xf numFmtId="0" fontId="23" fillId="0" borderId="0" xfId="0" applyFont="1" applyAlignment="1">
      <alignment wrapText="1"/>
    </xf>
    <xf numFmtId="0" fontId="23" fillId="0" borderId="0" xfId="0" applyFont="1" applyAlignment="1">
      <alignment vertical="top"/>
    </xf>
    <xf numFmtId="0" fontId="25" fillId="0" borderId="0" xfId="0" applyFont="1" applyAlignment="1">
      <alignment horizontal="left" wrapText="1"/>
    </xf>
    <xf numFmtId="0" fontId="23" fillId="0" borderId="0" xfId="0" applyFont="1" applyAlignment="1">
      <alignment horizontal="left" wrapText="1"/>
    </xf>
    <xf numFmtId="0" fontId="24" fillId="0" borderId="0" xfId="0" applyFont="1" applyFill="1" applyAlignment="1">
      <alignment horizontal="right" vertical="top" wrapText="1"/>
    </xf>
    <xf numFmtId="0" fontId="0" fillId="0" borderId="0" xfId="0" applyAlignment="1">
      <alignment horizontal="right"/>
    </xf>
    <xf numFmtId="0" fontId="31" fillId="0" borderId="0" xfId="0" applyFont="1" applyAlignment="1">
      <alignment vertical="top"/>
    </xf>
    <xf numFmtId="0" fontId="31" fillId="0" borderId="0" xfId="0" applyFont="1" applyAlignment="1">
      <alignment vertical="top" wrapText="1"/>
    </xf>
    <xf numFmtId="0" fontId="7" fillId="3" borderId="0" xfId="5" applyFill="1" applyAlignment="1" applyProtection="1">
      <alignment horizontal="center" vertical="top"/>
    </xf>
    <xf numFmtId="0" fontId="31" fillId="0" borderId="0" xfId="0" applyFont="1" applyAlignment="1">
      <alignment horizontal="right" vertical="top"/>
    </xf>
    <xf numFmtId="0" fontId="23" fillId="0" borderId="0" xfId="0" applyFont="1" applyAlignment="1">
      <alignment horizontal="right" vertical="top"/>
    </xf>
    <xf numFmtId="0" fontId="32" fillId="2" borderId="0" xfId="5" applyFont="1" applyFill="1" applyBorder="1" applyAlignment="1" applyProtection="1">
      <alignment horizontal="left" vertical="top"/>
    </xf>
    <xf numFmtId="0" fontId="23" fillId="0" borderId="0" xfId="0" applyFont="1" applyAlignment="1">
      <alignment horizontal="left" vertical="top"/>
    </xf>
    <xf numFmtId="0" fontId="16" fillId="0" borderId="0" xfId="0" applyFont="1" applyAlignment="1">
      <alignment horizontal="left"/>
    </xf>
    <xf numFmtId="0" fontId="23" fillId="0" borderId="0" xfId="0" applyFont="1" applyAlignment="1">
      <alignment horizontal="left" vertical="top" wrapText="1"/>
    </xf>
    <xf numFmtId="0" fontId="16" fillId="0" borderId="0" xfId="0" applyFont="1" applyAlignment="1">
      <alignment horizontal="left" wrapText="1"/>
    </xf>
    <xf numFmtId="0" fontId="23" fillId="0" borderId="0" xfId="0" quotePrefix="1" applyFont="1" applyAlignment="1">
      <alignment horizontal="left" vertical="top" wrapText="1"/>
    </xf>
    <xf numFmtId="0" fontId="22" fillId="0" borderId="0" xfId="0" applyFont="1" applyFill="1" applyBorder="1" applyAlignment="1">
      <alignment vertical="top"/>
    </xf>
    <xf numFmtId="0" fontId="24" fillId="0" borderId="0" xfId="0" applyFont="1"/>
    <xf numFmtId="0" fontId="27" fillId="0" borderId="0" xfId="0" applyFont="1" applyFill="1"/>
    <xf numFmtId="0" fontId="27" fillId="0" borderId="0" xfId="0" applyFont="1"/>
    <xf numFmtId="0" fontId="28" fillId="0" borderId="0" xfId="0" applyFont="1" applyFill="1" applyAlignment="1">
      <alignment vertical="top" wrapText="1"/>
    </xf>
    <xf numFmtId="0" fontId="33" fillId="0" borderId="0" xfId="0" applyFont="1"/>
    <xf numFmtId="0" fontId="22" fillId="0" borderId="0" xfId="0" applyFont="1"/>
    <xf numFmtId="0" fontId="22" fillId="0" borderId="0" xfId="0" applyFont="1" applyAlignment="1">
      <alignment horizontal="left" vertical="top"/>
    </xf>
    <xf numFmtId="0" fontId="22" fillId="0" borderId="0" xfId="0" applyFont="1" applyAlignment="1">
      <alignment horizontal="left"/>
    </xf>
    <xf numFmtId="0" fontId="24" fillId="0" borderId="0" xfId="0" applyFont="1" applyAlignment="1">
      <alignment wrapText="1"/>
    </xf>
    <xf numFmtId="0" fontId="20" fillId="0" borderId="0" xfId="0" applyFont="1" applyAlignment="1">
      <alignment vertical="top" wrapText="1"/>
    </xf>
    <xf numFmtId="0" fontId="18" fillId="0" borderId="0" xfId="5" applyFont="1" applyFill="1" applyBorder="1" applyAlignment="1" applyProtection="1">
      <alignment horizontal="center" vertical="top"/>
    </xf>
    <xf numFmtId="0" fontId="34" fillId="0" borderId="0" xfId="0" applyFont="1" applyFill="1" applyBorder="1" applyAlignment="1">
      <alignment horizontal="left" vertical="top"/>
    </xf>
    <xf numFmtId="0" fontId="34" fillId="0" borderId="0" xfId="0" applyFont="1" applyFill="1" applyBorder="1" applyAlignment="1">
      <alignment horizontal="left" vertical="top" wrapText="1"/>
    </xf>
    <xf numFmtId="0" fontId="34" fillId="0" borderId="0" xfId="0" applyFont="1" applyFill="1"/>
    <xf numFmtId="0" fontId="34" fillId="0" borderId="0" xfId="0" applyFont="1" applyFill="1" applyAlignment="1">
      <alignment horizontal="right" vertical="top"/>
    </xf>
    <xf numFmtId="0" fontId="34" fillId="0" borderId="0" xfId="0" applyFont="1" applyFill="1" applyBorder="1"/>
    <xf numFmtId="0" fontId="35" fillId="0" borderId="0" xfId="0" applyFont="1" applyFill="1" applyAlignment="1">
      <alignment horizontal="right" vertical="top"/>
    </xf>
    <xf numFmtId="0" fontId="34" fillId="0" borderId="0" xfId="0" applyFont="1" applyFill="1" applyBorder="1" applyAlignment="1">
      <alignment horizontal="right" vertical="top"/>
    </xf>
    <xf numFmtId="0" fontId="34" fillId="0" borderId="0" xfId="0" applyFont="1" applyFill="1" applyAlignment="1">
      <alignment horizontal="right" vertical="top" wrapText="1"/>
    </xf>
    <xf numFmtId="0" fontId="36" fillId="0" borderId="0" xfId="0" applyFont="1" applyFill="1" applyAlignment="1">
      <alignment horizontal="right" vertical="top" wrapText="1"/>
    </xf>
    <xf numFmtId="0" fontId="37" fillId="0" borderId="0" xfId="0" applyFont="1" applyFill="1" applyAlignment="1">
      <alignment horizontal="right" vertical="top" wrapText="1"/>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2" borderId="0" xfId="5" applyFont="1" applyFill="1" applyBorder="1" applyAlignment="1" applyProtection="1">
      <alignment horizontal="left" vertical="top"/>
    </xf>
    <xf numFmtId="0" fontId="26" fillId="0" borderId="0" xfId="5" applyFont="1" applyFill="1" applyBorder="1" applyAlignment="1" applyProtection="1">
      <alignment horizontal="left" vertical="top"/>
    </xf>
    <xf numFmtId="0" fontId="38" fillId="0" borderId="0" xfId="5" applyFont="1" applyFill="1" applyBorder="1" applyAlignment="1" applyProtection="1">
      <alignment horizontal="left" vertical="top"/>
    </xf>
    <xf numFmtId="0" fontId="4" fillId="0" borderId="0" xfId="0" applyFont="1" applyAlignment="1">
      <alignment horizontal="left" wrapText="1"/>
    </xf>
    <xf numFmtId="0" fontId="15" fillId="0" borderId="0" xfId="0" applyFont="1" applyAlignment="1">
      <alignment horizontal="left" wrapText="1"/>
    </xf>
    <xf numFmtId="0" fontId="35" fillId="0" borderId="0" xfId="0" applyFont="1"/>
    <xf numFmtId="0" fontId="34" fillId="0" borderId="0" xfId="0" applyFont="1"/>
    <xf numFmtId="0" fontId="39" fillId="0" borderId="0" xfId="0" applyFont="1" applyFill="1" applyBorder="1"/>
  </cellXfs>
  <cellStyles count="25">
    <cellStyle name="Followed Hyperlink" xfId="15" builtinId="9" hidden="1"/>
    <cellStyle name="Followed Hyperlink" xfId="16"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2" builtinId="9" hidden="1"/>
    <cellStyle name="Followed Hyperlink" xfId="18" builtinId="9" hidden="1"/>
    <cellStyle name="Followed Hyperlink" xfId="14" builtinId="9" hidden="1"/>
    <cellStyle name="Followed Hyperlink" xfId="8" builtinId="9" hidden="1"/>
    <cellStyle name="Followed Hyperlink" xfId="9" builtinId="9" hidden="1"/>
    <cellStyle name="Followed Hyperlink" xfId="11" builtinId="9" hidden="1"/>
    <cellStyle name="Followed Hyperlink" xfId="12" builtinId="9" hidden="1"/>
    <cellStyle name="Followed Hyperlink" xfId="13" builtinId="9" hidden="1"/>
    <cellStyle name="Followed Hyperlink" xfId="10" builtinId="9" hidden="1"/>
    <cellStyle name="Followed Hyperlink" xfId="6" builtinId="9" hidden="1"/>
    <cellStyle name="Followed Hyperlink" xfId="7" builtinId="9" hidden="1"/>
    <cellStyle name="Followed Hyperlink" xfId="4" builtinId="9" hidden="1"/>
    <cellStyle name="Followed Hyperlink" xfId="2" builtinId="9" hidden="1"/>
    <cellStyle name="Hyperlink" xfId="3" builtinId="8" hidden="1"/>
    <cellStyle name="Hyperlink" xfId="1" builtinId="8" hidden="1"/>
    <cellStyle name="Hyperlink" xfId="5"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Medium4"/>
  <colors>
    <mruColors>
      <color rgb="FFF0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tabColor theme="0"/>
    <pageSetUpPr fitToPage="1"/>
  </sheetPr>
  <dimension ref="A1:H119"/>
  <sheetViews>
    <sheetView topLeftCell="A23" workbookViewId="0">
      <selection activeCell="E33" sqref="E33"/>
    </sheetView>
  </sheetViews>
  <sheetFormatPr baseColWidth="10" defaultColWidth="11" defaultRowHeight="19" x14ac:dyDescent="0.2"/>
  <cols>
    <col min="1" max="1" width="6.33203125" style="13" customWidth="1"/>
    <col min="2" max="2" width="15.6640625" style="13" customWidth="1"/>
    <col min="3" max="3" width="29.33203125" style="15" customWidth="1"/>
    <col min="4" max="4" width="68.6640625" style="13" customWidth="1"/>
    <col min="5" max="5" width="11.33203125" style="88" bestFit="1" customWidth="1"/>
    <col min="6" max="6" width="13.1640625" style="88" bestFit="1" customWidth="1"/>
    <col min="7" max="7" width="11" style="17"/>
    <col min="8" max="8" width="11" style="148"/>
    <col min="9" max="16384" width="11" style="17"/>
  </cols>
  <sheetData>
    <row r="1" spans="1:8" s="30" customFormat="1" ht="20" x14ac:dyDescent="0.2">
      <c r="A1" s="48" t="s">
        <v>0</v>
      </c>
      <c r="B1" s="48" t="s">
        <v>1</v>
      </c>
      <c r="C1" s="49" t="s">
        <v>2</v>
      </c>
      <c r="D1" s="48" t="s">
        <v>3</v>
      </c>
      <c r="E1" s="82" t="s">
        <v>4</v>
      </c>
      <c r="F1" s="82" t="s">
        <v>5</v>
      </c>
      <c r="G1" s="144" t="s">
        <v>6</v>
      </c>
      <c r="H1" s="150" t="s">
        <v>7</v>
      </c>
    </row>
    <row r="2" spans="1:8" ht="40" x14ac:dyDescent="0.2">
      <c r="A2" s="50">
        <v>0</v>
      </c>
      <c r="B2" s="51"/>
      <c r="C2" s="51" t="s">
        <v>8</v>
      </c>
      <c r="D2" s="50" t="s">
        <v>9</v>
      </c>
      <c r="E2" s="85">
        <v>6</v>
      </c>
      <c r="F2" s="85">
        <v>6</v>
      </c>
    </row>
    <row r="3" spans="1:8" ht="40" x14ac:dyDescent="0.2">
      <c r="A3" s="50">
        <v>2</v>
      </c>
      <c r="B3" s="51" t="s">
        <v>10</v>
      </c>
      <c r="C3" s="51" t="s">
        <v>11</v>
      </c>
      <c r="D3" s="51" t="s">
        <v>12</v>
      </c>
      <c r="E3" s="85">
        <v>65</v>
      </c>
      <c r="F3" s="85">
        <v>65</v>
      </c>
    </row>
    <row r="4" spans="1:8" ht="20" x14ac:dyDescent="0.2">
      <c r="A4" s="50">
        <v>2</v>
      </c>
      <c r="B4" s="51" t="s">
        <v>13</v>
      </c>
      <c r="C4" s="51" t="s">
        <v>14</v>
      </c>
      <c r="D4" s="50" t="s">
        <v>15</v>
      </c>
      <c r="E4" s="85">
        <v>46</v>
      </c>
      <c r="F4" s="85">
        <v>46</v>
      </c>
    </row>
    <row r="5" spans="1:8" ht="40" x14ac:dyDescent="0.2">
      <c r="A5" s="50">
        <v>2</v>
      </c>
      <c r="B5" s="51" t="s">
        <v>16</v>
      </c>
      <c r="C5" s="51" t="s">
        <v>17</v>
      </c>
      <c r="D5" s="145" t="s">
        <v>18</v>
      </c>
      <c r="E5" s="85">
        <v>36</v>
      </c>
      <c r="F5" s="85">
        <v>36</v>
      </c>
    </row>
    <row r="6" spans="1:8" ht="20" x14ac:dyDescent="0.2">
      <c r="A6" s="50">
        <v>2</v>
      </c>
      <c r="B6" s="146" t="s">
        <v>19</v>
      </c>
      <c r="C6" s="146" t="s">
        <v>20</v>
      </c>
      <c r="D6" s="145" t="s">
        <v>21</v>
      </c>
      <c r="E6" s="85">
        <v>31</v>
      </c>
      <c r="F6" s="85">
        <v>31</v>
      </c>
    </row>
    <row r="7" spans="1:8" ht="40" x14ac:dyDescent="0.2">
      <c r="A7" s="50">
        <v>3</v>
      </c>
      <c r="B7" s="146" t="s">
        <v>22</v>
      </c>
      <c r="C7" s="51" t="s">
        <v>23</v>
      </c>
      <c r="D7" s="51" t="s">
        <v>24</v>
      </c>
      <c r="E7" s="85">
        <v>47</v>
      </c>
      <c r="F7" s="85">
        <v>47</v>
      </c>
      <c r="H7" s="148" t="s">
        <v>25</v>
      </c>
    </row>
    <row r="8" spans="1:8" ht="40" x14ac:dyDescent="0.2">
      <c r="A8" s="50">
        <v>3</v>
      </c>
      <c r="B8" s="51" t="s">
        <v>26</v>
      </c>
      <c r="C8" s="51" t="s">
        <v>27</v>
      </c>
      <c r="D8" s="146" t="s">
        <v>28</v>
      </c>
      <c r="E8" s="85">
        <v>72</v>
      </c>
      <c r="F8" s="85">
        <v>90</v>
      </c>
    </row>
    <row r="9" spans="1:8" ht="60" x14ac:dyDescent="0.2">
      <c r="A9" s="145">
        <v>3</v>
      </c>
      <c r="B9" s="146" t="s">
        <v>29</v>
      </c>
      <c r="C9" s="146" t="s">
        <v>27</v>
      </c>
      <c r="D9" s="146" t="s">
        <v>30</v>
      </c>
      <c r="E9" s="148">
        <v>46</v>
      </c>
      <c r="F9" s="148">
        <v>46</v>
      </c>
      <c r="H9" s="148" t="s">
        <v>31</v>
      </c>
    </row>
    <row r="10" spans="1:8" ht="60" x14ac:dyDescent="0.2">
      <c r="A10" s="50">
        <v>3</v>
      </c>
      <c r="B10" s="146" t="s">
        <v>32</v>
      </c>
      <c r="C10" s="51" t="s">
        <v>33</v>
      </c>
      <c r="D10" s="51" t="s">
        <v>30</v>
      </c>
      <c r="E10" s="85">
        <v>59</v>
      </c>
      <c r="F10" s="85">
        <v>59</v>
      </c>
    </row>
    <row r="11" spans="1:8" ht="40" x14ac:dyDescent="0.2">
      <c r="A11" s="50">
        <v>3</v>
      </c>
      <c r="B11" s="146" t="s">
        <v>34</v>
      </c>
      <c r="C11" s="51" t="s">
        <v>33</v>
      </c>
      <c r="D11" s="51" t="s">
        <v>35</v>
      </c>
      <c r="E11" s="85">
        <v>58</v>
      </c>
      <c r="F11" s="85">
        <v>76</v>
      </c>
      <c r="H11" s="148" t="s">
        <v>31</v>
      </c>
    </row>
    <row r="12" spans="1:8" ht="40" x14ac:dyDescent="0.2">
      <c r="A12" s="50">
        <v>3</v>
      </c>
      <c r="B12" s="146" t="s">
        <v>36</v>
      </c>
      <c r="C12" s="146" t="s">
        <v>37</v>
      </c>
      <c r="D12" s="146" t="s">
        <v>38</v>
      </c>
      <c r="E12" s="85">
        <v>68</v>
      </c>
      <c r="F12" s="85">
        <v>68</v>
      </c>
    </row>
    <row r="13" spans="1:8" ht="40" x14ac:dyDescent="0.2">
      <c r="A13" s="145">
        <v>3</v>
      </c>
      <c r="B13" s="146" t="s">
        <v>39</v>
      </c>
      <c r="C13" s="146" t="s">
        <v>40</v>
      </c>
      <c r="D13" s="146" t="s">
        <v>41</v>
      </c>
      <c r="E13" s="148">
        <v>38</v>
      </c>
      <c r="F13" s="148">
        <v>48</v>
      </c>
      <c r="H13" s="148" t="s">
        <v>42</v>
      </c>
    </row>
    <row r="14" spans="1:8" ht="40" x14ac:dyDescent="0.2">
      <c r="A14" s="50">
        <v>3</v>
      </c>
      <c r="B14" s="146" t="s">
        <v>43</v>
      </c>
      <c r="C14" s="51" t="s">
        <v>44</v>
      </c>
      <c r="D14" s="146" t="s">
        <v>45</v>
      </c>
      <c r="E14" s="85">
        <v>42</v>
      </c>
      <c r="F14" s="85">
        <v>52</v>
      </c>
    </row>
    <row r="15" spans="1:8" ht="60" x14ac:dyDescent="0.2">
      <c r="A15" s="145">
        <v>3</v>
      </c>
      <c r="B15" s="146" t="s">
        <v>46</v>
      </c>
      <c r="C15" s="146" t="s">
        <v>47</v>
      </c>
      <c r="D15" s="146" t="s">
        <v>48</v>
      </c>
      <c r="E15" s="148">
        <v>33</v>
      </c>
      <c r="F15" s="148">
        <v>47</v>
      </c>
      <c r="H15" s="148" t="s">
        <v>49</v>
      </c>
    </row>
    <row r="16" spans="1:8" ht="40" x14ac:dyDescent="0.2">
      <c r="A16" s="50">
        <v>3</v>
      </c>
      <c r="B16" s="146" t="s">
        <v>50</v>
      </c>
      <c r="C16" s="146" t="s">
        <v>51</v>
      </c>
      <c r="D16" s="146" t="s">
        <v>52</v>
      </c>
      <c r="E16" s="85">
        <v>59</v>
      </c>
      <c r="F16" s="85">
        <v>59</v>
      </c>
    </row>
    <row r="17" spans="1:8" ht="60" x14ac:dyDescent="0.2">
      <c r="A17" s="50">
        <v>3</v>
      </c>
      <c r="B17" s="146" t="s">
        <v>53</v>
      </c>
      <c r="C17" s="146" t="s">
        <v>54</v>
      </c>
      <c r="D17" s="146" t="s">
        <v>52</v>
      </c>
      <c r="E17" s="85">
        <v>52</v>
      </c>
      <c r="F17" s="85">
        <v>52</v>
      </c>
    </row>
    <row r="18" spans="1:8" ht="40" x14ac:dyDescent="0.2">
      <c r="A18" s="145">
        <v>3</v>
      </c>
      <c r="B18" s="146" t="s">
        <v>55</v>
      </c>
      <c r="C18" s="146" t="s">
        <v>56</v>
      </c>
      <c r="D18" s="146" t="s">
        <v>57</v>
      </c>
      <c r="E18" s="148">
        <v>53</v>
      </c>
      <c r="F18" s="148">
        <v>59</v>
      </c>
      <c r="H18" s="17"/>
    </row>
    <row r="19" spans="1:8" ht="40" x14ac:dyDescent="0.2">
      <c r="A19" s="50">
        <v>3</v>
      </c>
      <c r="B19" s="51" t="s">
        <v>58</v>
      </c>
      <c r="C19" s="51" t="s">
        <v>56</v>
      </c>
      <c r="D19" s="51" t="s">
        <v>57</v>
      </c>
      <c r="E19" s="85">
        <v>49</v>
      </c>
      <c r="F19" s="85">
        <v>55</v>
      </c>
    </row>
    <row r="20" spans="1:8" ht="40" x14ac:dyDescent="0.2">
      <c r="A20" s="50">
        <v>3</v>
      </c>
      <c r="B20" s="146" t="s">
        <v>59</v>
      </c>
      <c r="C20" s="51" t="s">
        <v>56</v>
      </c>
      <c r="D20" s="51" t="s">
        <v>57</v>
      </c>
      <c r="E20" s="85">
        <v>57</v>
      </c>
      <c r="F20" s="85">
        <v>63</v>
      </c>
    </row>
    <row r="21" spans="1:8" ht="40" x14ac:dyDescent="0.2">
      <c r="A21" s="145">
        <v>3</v>
      </c>
      <c r="B21" s="146" t="s">
        <v>60</v>
      </c>
      <c r="C21" s="146" t="s">
        <v>61</v>
      </c>
      <c r="D21" s="146" t="s">
        <v>62</v>
      </c>
      <c r="E21" s="148">
        <v>22</v>
      </c>
      <c r="F21" s="148">
        <v>99</v>
      </c>
      <c r="H21" s="148" t="s">
        <v>63</v>
      </c>
    </row>
    <row r="22" spans="1:8" ht="40" x14ac:dyDescent="0.2">
      <c r="A22" s="50">
        <v>3</v>
      </c>
      <c r="B22" s="51" t="s">
        <v>64</v>
      </c>
      <c r="C22" s="51" t="s">
        <v>65</v>
      </c>
      <c r="D22" s="51" t="s">
        <v>66</v>
      </c>
      <c r="E22" s="85">
        <v>8</v>
      </c>
      <c r="F22" s="85">
        <v>94</v>
      </c>
    </row>
    <row r="23" spans="1:8" ht="60" x14ac:dyDescent="0.2">
      <c r="A23" s="50">
        <v>3</v>
      </c>
      <c r="B23" s="146" t="s">
        <v>67</v>
      </c>
      <c r="C23" s="51" t="s">
        <v>68</v>
      </c>
      <c r="D23" s="146" t="s">
        <v>69</v>
      </c>
      <c r="E23" s="85">
        <v>42</v>
      </c>
      <c r="F23" s="85">
        <v>42</v>
      </c>
    </row>
    <row r="24" spans="1:8" ht="40" x14ac:dyDescent="0.2">
      <c r="A24" s="50">
        <v>3</v>
      </c>
      <c r="B24" s="146" t="s">
        <v>70</v>
      </c>
      <c r="C24" s="51" t="s">
        <v>71</v>
      </c>
      <c r="D24" s="51" t="s">
        <v>72</v>
      </c>
      <c r="E24" s="85">
        <v>65</v>
      </c>
      <c r="F24" s="85">
        <v>65</v>
      </c>
    </row>
    <row r="25" spans="1:8" ht="40" x14ac:dyDescent="0.2">
      <c r="A25" s="50">
        <v>3</v>
      </c>
      <c r="B25" s="146" t="s">
        <v>73</v>
      </c>
      <c r="C25" s="51" t="s">
        <v>74</v>
      </c>
      <c r="D25" s="51" t="s">
        <v>75</v>
      </c>
      <c r="E25" s="85">
        <v>72</v>
      </c>
      <c r="F25" s="85">
        <v>72</v>
      </c>
    </row>
    <row r="26" spans="1:8" ht="40" x14ac:dyDescent="0.2">
      <c r="A26" s="50">
        <v>3</v>
      </c>
      <c r="B26" s="146" t="s">
        <v>76</v>
      </c>
      <c r="C26" s="51" t="s">
        <v>77</v>
      </c>
      <c r="D26" s="51" t="s">
        <v>78</v>
      </c>
      <c r="E26" s="85">
        <v>60</v>
      </c>
      <c r="F26" s="85">
        <v>60</v>
      </c>
    </row>
    <row r="27" spans="1:8" ht="40" x14ac:dyDescent="0.2">
      <c r="A27" s="50">
        <v>3</v>
      </c>
      <c r="B27" s="146" t="s">
        <v>79</v>
      </c>
      <c r="C27" s="51" t="s">
        <v>80</v>
      </c>
      <c r="D27" s="51" t="s">
        <v>81</v>
      </c>
      <c r="E27" s="85">
        <v>86</v>
      </c>
      <c r="F27" s="85">
        <v>86</v>
      </c>
    </row>
    <row r="28" spans="1:8" ht="40" x14ac:dyDescent="0.2">
      <c r="A28" s="145">
        <v>3</v>
      </c>
      <c r="B28" s="146" t="s">
        <v>82</v>
      </c>
      <c r="C28" s="146" t="s">
        <v>83</v>
      </c>
      <c r="D28" s="146" t="s">
        <v>84</v>
      </c>
      <c r="E28" s="148">
        <v>19</v>
      </c>
      <c r="F28" s="148">
        <v>36</v>
      </c>
      <c r="H28" s="17"/>
    </row>
    <row r="29" spans="1:8" ht="40" x14ac:dyDescent="0.2">
      <c r="A29" s="50">
        <v>3</v>
      </c>
      <c r="B29" s="146" t="s">
        <v>85</v>
      </c>
      <c r="C29" s="51" t="s">
        <v>65</v>
      </c>
      <c r="D29" s="51" t="s">
        <v>84</v>
      </c>
      <c r="E29" s="85">
        <v>30</v>
      </c>
      <c r="F29" s="85">
        <v>47</v>
      </c>
      <c r="H29" s="148" t="s">
        <v>86</v>
      </c>
    </row>
    <row r="30" spans="1:8" ht="40" x14ac:dyDescent="0.2">
      <c r="A30" s="145">
        <v>3</v>
      </c>
      <c r="B30" s="146" t="s">
        <v>87</v>
      </c>
      <c r="C30" s="146" t="s">
        <v>83</v>
      </c>
      <c r="D30" s="146" t="s">
        <v>88</v>
      </c>
      <c r="E30" s="148">
        <v>46</v>
      </c>
      <c r="F30" s="148">
        <v>76</v>
      </c>
      <c r="H30" s="148" t="s">
        <v>89</v>
      </c>
    </row>
    <row r="31" spans="1:8" ht="40" x14ac:dyDescent="0.2">
      <c r="A31" s="50">
        <v>3</v>
      </c>
      <c r="B31" s="146" t="s">
        <v>90</v>
      </c>
      <c r="C31" s="51" t="s">
        <v>83</v>
      </c>
      <c r="D31" s="51" t="s">
        <v>88</v>
      </c>
      <c r="E31" s="85">
        <v>27</v>
      </c>
      <c r="F31" s="85">
        <v>41</v>
      </c>
    </row>
    <row r="32" spans="1:8" ht="40" x14ac:dyDescent="0.2">
      <c r="A32" s="50">
        <v>3</v>
      </c>
      <c r="B32" s="146" t="s">
        <v>91</v>
      </c>
      <c r="C32" s="51" t="s">
        <v>92</v>
      </c>
      <c r="D32" s="146" t="s">
        <v>93</v>
      </c>
      <c r="E32" s="85">
        <v>46</v>
      </c>
      <c r="F32" s="85">
        <v>57</v>
      </c>
    </row>
    <row r="33" spans="1:8" ht="40" x14ac:dyDescent="0.2">
      <c r="A33" s="50">
        <v>3</v>
      </c>
      <c r="B33" s="146" t="s">
        <v>94</v>
      </c>
      <c r="C33" s="146" t="s">
        <v>95</v>
      </c>
      <c r="D33" s="146" t="s">
        <v>96</v>
      </c>
      <c r="E33" s="85">
        <v>32</v>
      </c>
      <c r="F33" s="85">
        <v>48</v>
      </c>
      <c r="H33" s="148" t="s">
        <v>97</v>
      </c>
    </row>
    <row r="34" spans="1:8" ht="40" x14ac:dyDescent="0.2">
      <c r="A34" s="50">
        <v>3</v>
      </c>
      <c r="B34" s="146" t="s">
        <v>98</v>
      </c>
      <c r="C34" s="146" t="s">
        <v>95</v>
      </c>
      <c r="D34" s="146" t="s">
        <v>96</v>
      </c>
      <c r="E34" s="85">
        <v>36</v>
      </c>
      <c r="F34" s="85">
        <v>60</v>
      </c>
    </row>
    <row r="35" spans="1:8" s="18" customFormat="1" ht="40" x14ac:dyDescent="0.2">
      <c r="A35" s="50">
        <v>3</v>
      </c>
      <c r="B35" s="146" t="s">
        <v>99</v>
      </c>
      <c r="C35" s="51" t="s">
        <v>100</v>
      </c>
      <c r="D35" s="146" t="s">
        <v>101</v>
      </c>
      <c r="E35" s="85">
        <v>31</v>
      </c>
      <c r="F35" s="85">
        <v>31</v>
      </c>
      <c r="G35" s="21"/>
      <c r="H35" s="151"/>
    </row>
    <row r="36" spans="1:8" s="18" customFormat="1" ht="40" x14ac:dyDescent="0.2">
      <c r="A36" s="50">
        <v>3</v>
      </c>
      <c r="B36" s="146" t="s">
        <v>102</v>
      </c>
      <c r="C36" s="146" t="s">
        <v>100</v>
      </c>
      <c r="D36" s="146" t="s">
        <v>101</v>
      </c>
      <c r="E36" s="85">
        <v>34</v>
      </c>
      <c r="F36" s="85">
        <v>34</v>
      </c>
      <c r="G36" s="21"/>
      <c r="H36" s="151"/>
    </row>
    <row r="37" spans="1:8" ht="20" x14ac:dyDescent="0.2">
      <c r="A37" s="50">
        <v>3</v>
      </c>
      <c r="B37" s="51" t="s">
        <v>103</v>
      </c>
      <c r="C37" s="51" t="s">
        <v>104</v>
      </c>
      <c r="D37" s="51" t="s">
        <v>105</v>
      </c>
      <c r="E37" s="85">
        <v>12</v>
      </c>
      <c r="F37" s="85">
        <v>12</v>
      </c>
    </row>
    <row r="38" spans="1:8" ht="40" x14ac:dyDescent="0.2">
      <c r="A38" s="50">
        <v>4</v>
      </c>
      <c r="B38" s="51" t="s">
        <v>106</v>
      </c>
      <c r="C38" s="51" t="s">
        <v>107</v>
      </c>
      <c r="D38" s="51" t="s">
        <v>108</v>
      </c>
      <c r="E38" s="85">
        <v>56</v>
      </c>
      <c r="F38" s="85">
        <v>56</v>
      </c>
    </row>
    <row r="39" spans="1:8" ht="40" x14ac:dyDescent="0.2">
      <c r="A39" s="50">
        <v>4</v>
      </c>
      <c r="B39" s="51" t="s">
        <v>109</v>
      </c>
      <c r="C39" s="51" t="s">
        <v>110</v>
      </c>
      <c r="D39" s="51" t="s">
        <v>111</v>
      </c>
      <c r="E39" s="85">
        <v>37</v>
      </c>
      <c r="F39" s="85">
        <v>74</v>
      </c>
    </row>
    <row r="40" spans="1:8" ht="40" x14ac:dyDescent="0.2">
      <c r="A40" s="50">
        <v>4</v>
      </c>
      <c r="B40" s="51" t="s">
        <v>112</v>
      </c>
      <c r="C40" s="51" t="s">
        <v>113</v>
      </c>
      <c r="D40" s="51" t="s">
        <v>114</v>
      </c>
      <c r="E40" s="85">
        <v>87</v>
      </c>
      <c r="F40" s="85">
        <v>93</v>
      </c>
    </row>
    <row r="41" spans="1:8" ht="40" x14ac:dyDescent="0.2">
      <c r="A41" s="50">
        <v>4</v>
      </c>
      <c r="B41" s="51" t="s">
        <v>115</v>
      </c>
      <c r="C41" s="51" t="s">
        <v>113</v>
      </c>
      <c r="D41" s="51" t="s">
        <v>114</v>
      </c>
      <c r="E41" s="85">
        <v>87</v>
      </c>
      <c r="F41" s="85">
        <v>93</v>
      </c>
    </row>
    <row r="42" spans="1:8" ht="40" x14ac:dyDescent="0.2">
      <c r="A42" s="50">
        <v>4</v>
      </c>
      <c r="B42" s="51" t="s">
        <v>116</v>
      </c>
      <c r="C42" s="51" t="s">
        <v>117</v>
      </c>
      <c r="D42" s="51" t="s">
        <v>118</v>
      </c>
      <c r="E42" s="85">
        <v>73</v>
      </c>
      <c r="F42" s="85">
        <v>77</v>
      </c>
    </row>
    <row r="43" spans="1:8" ht="40" x14ac:dyDescent="0.2">
      <c r="A43" s="50">
        <v>4</v>
      </c>
      <c r="B43" s="51" t="s">
        <v>119</v>
      </c>
      <c r="C43" s="51" t="s">
        <v>120</v>
      </c>
      <c r="D43" s="51" t="s">
        <v>121</v>
      </c>
      <c r="E43" s="85">
        <v>55</v>
      </c>
      <c r="F43" s="85">
        <v>59</v>
      </c>
    </row>
    <row r="44" spans="1:8" ht="40" x14ac:dyDescent="0.2">
      <c r="A44" s="50">
        <v>4</v>
      </c>
      <c r="B44" s="51" t="s">
        <v>122</v>
      </c>
      <c r="C44" s="51" t="s">
        <v>123</v>
      </c>
      <c r="D44" s="51" t="s">
        <v>124</v>
      </c>
      <c r="E44" s="85">
        <v>21</v>
      </c>
      <c r="F44" s="85">
        <v>32</v>
      </c>
    </row>
    <row r="45" spans="1:8" ht="40" x14ac:dyDescent="0.2">
      <c r="A45" s="50">
        <v>4</v>
      </c>
      <c r="B45" s="51" t="s">
        <v>125</v>
      </c>
      <c r="C45" s="51" t="s">
        <v>126</v>
      </c>
      <c r="D45" s="51" t="s">
        <v>127</v>
      </c>
      <c r="E45" s="85">
        <v>35</v>
      </c>
      <c r="F45" s="85">
        <v>39</v>
      </c>
    </row>
    <row r="46" spans="1:8" ht="40" x14ac:dyDescent="0.2">
      <c r="A46" s="50">
        <v>4</v>
      </c>
      <c r="B46" s="51" t="s">
        <v>128</v>
      </c>
      <c r="C46" s="51" t="s">
        <v>117</v>
      </c>
      <c r="D46" s="51" t="s">
        <v>118</v>
      </c>
      <c r="E46" s="85">
        <v>73</v>
      </c>
      <c r="F46" s="85">
        <v>77</v>
      </c>
    </row>
    <row r="47" spans="1:8" ht="40" x14ac:dyDescent="0.2">
      <c r="A47" s="50">
        <v>4</v>
      </c>
      <c r="B47" s="51" t="s">
        <v>129</v>
      </c>
      <c r="C47" s="51" t="s">
        <v>130</v>
      </c>
      <c r="D47" s="51" t="s">
        <v>131</v>
      </c>
      <c r="E47" s="85">
        <v>96</v>
      </c>
      <c r="F47" s="85">
        <v>96</v>
      </c>
    </row>
    <row r="48" spans="1:8" ht="60" x14ac:dyDescent="0.2">
      <c r="A48" s="50">
        <v>4</v>
      </c>
      <c r="B48" s="51" t="s">
        <v>132</v>
      </c>
      <c r="C48" s="51" t="s">
        <v>133</v>
      </c>
      <c r="D48" s="51" t="s">
        <v>134</v>
      </c>
      <c r="E48" s="85">
        <v>80</v>
      </c>
      <c r="F48" s="85">
        <v>113</v>
      </c>
    </row>
    <row r="49" spans="1:8" ht="40" x14ac:dyDescent="0.2">
      <c r="A49" s="50">
        <v>4</v>
      </c>
      <c r="B49" s="51" t="s">
        <v>135</v>
      </c>
      <c r="C49" s="51" t="s">
        <v>130</v>
      </c>
      <c r="D49" s="51" t="s">
        <v>131</v>
      </c>
      <c r="E49" s="85">
        <v>88</v>
      </c>
      <c r="F49" s="85">
        <v>88</v>
      </c>
    </row>
    <row r="50" spans="1:8" ht="40" x14ac:dyDescent="0.2">
      <c r="A50" s="50">
        <v>4</v>
      </c>
      <c r="B50" s="51" t="s">
        <v>136</v>
      </c>
      <c r="C50" s="51" t="s">
        <v>137</v>
      </c>
      <c r="D50" s="51" t="s">
        <v>138</v>
      </c>
      <c r="E50" s="85">
        <v>28</v>
      </c>
      <c r="F50" s="85">
        <v>55</v>
      </c>
    </row>
    <row r="51" spans="1:8" ht="60" x14ac:dyDescent="0.2">
      <c r="A51" s="50">
        <v>4</v>
      </c>
      <c r="B51" s="51" t="s">
        <v>139</v>
      </c>
      <c r="C51" s="51" t="s">
        <v>140</v>
      </c>
      <c r="D51" s="51" t="s">
        <v>141</v>
      </c>
      <c r="E51" s="85">
        <v>10</v>
      </c>
      <c r="F51" s="85">
        <v>65</v>
      </c>
    </row>
    <row r="52" spans="1:8" ht="40" x14ac:dyDescent="0.2">
      <c r="A52" s="50">
        <v>4</v>
      </c>
      <c r="B52" s="51" t="s">
        <v>142</v>
      </c>
      <c r="C52" s="51" t="s">
        <v>104</v>
      </c>
      <c r="D52" s="51" t="s">
        <v>143</v>
      </c>
      <c r="E52" s="85">
        <v>12</v>
      </c>
      <c r="F52" s="85">
        <v>12</v>
      </c>
    </row>
    <row r="53" spans="1:8" ht="40" x14ac:dyDescent="0.2">
      <c r="A53" s="50">
        <v>4</v>
      </c>
      <c r="B53" s="51" t="s">
        <v>144</v>
      </c>
      <c r="C53" s="51" t="s">
        <v>145</v>
      </c>
      <c r="D53" s="51" t="s">
        <v>146</v>
      </c>
      <c r="E53" s="85">
        <v>81</v>
      </c>
      <c r="F53" s="85">
        <v>92</v>
      </c>
    </row>
    <row r="54" spans="1:8" ht="40" x14ac:dyDescent="0.2">
      <c r="A54" s="50">
        <v>4</v>
      </c>
      <c r="B54" s="51" t="s">
        <v>147</v>
      </c>
      <c r="C54" s="51" t="s">
        <v>148</v>
      </c>
      <c r="D54" s="51" t="s">
        <v>149</v>
      </c>
      <c r="E54" s="85">
        <v>25</v>
      </c>
      <c r="F54" s="85">
        <v>25</v>
      </c>
    </row>
    <row r="55" spans="1:8" ht="40" x14ac:dyDescent="0.2">
      <c r="A55" s="50">
        <v>4</v>
      </c>
      <c r="B55" s="51" t="s">
        <v>150</v>
      </c>
      <c r="C55" s="51" t="s">
        <v>151</v>
      </c>
      <c r="D55" s="51" t="s">
        <v>152</v>
      </c>
      <c r="E55" s="85">
        <v>73</v>
      </c>
      <c r="F55" s="85">
        <v>73</v>
      </c>
    </row>
    <row r="56" spans="1:8" ht="40" x14ac:dyDescent="0.2">
      <c r="A56" s="50">
        <v>4</v>
      </c>
      <c r="B56" s="51" t="s">
        <v>153</v>
      </c>
      <c r="C56" s="51" t="s">
        <v>154</v>
      </c>
      <c r="D56" s="51" t="s">
        <v>155</v>
      </c>
      <c r="E56" s="85">
        <v>31</v>
      </c>
      <c r="F56" s="85">
        <v>31</v>
      </c>
      <c r="G56" s="24" t="s">
        <v>156</v>
      </c>
    </row>
    <row r="57" spans="1:8" ht="40" x14ac:dyDescent="0.2">
      <c r="A57" s="50">
        <v>4</v>
      </c>
      <c r="B57" s="51" t="s">
        <v>157</v>
      </c>
      <c r="C57" s="51" t="s">
        <v>158</v>
      </c>
      <c r="D57" s="51" t="s">
        <v>159</v>
      </c>
      <c r="E57" s="85">
        <v>48</v>
      </c>
      <c r="F57" s="85">
        <v>54</v>
      </c>
    </row>
    <row r="58" spans="1:8" ht="40" x14ac:dyDescent="0.2">
      <c r="A58" s="50">
        <v>4</v>
      </c>
      <c r="B58" s="51" t="s">
        <v>160</v>
      </c>
      <c r="C58" s="51" t="s">
        <v>158</v>
      </c>
      <c r="D58" s="51" t="s">
        <v>159</v>
      </c>
      <c r="E58" s="85">
        <v>36</v>
      </c>
      <c r="F58" s="85">
        <v>42</v>
      </c>
    </row>
    <row r="59" spans="1:8" ht="40" x14ac:dyDescent="0.2">
      <c r="A59" s="50">
        <v>4</v>
      </c>
      <c r="B59" s="51" t="s">
        <v>161</v>
      </c>
      <c r="C59" s="51" t="s">
        <v>162</v>
      </c>
      <c r="D59" s="51" t="s">
        <v>163</v>
      </c>
      <c r="E59" s="85">
        <v>51</v>
      </c>
      <c r="F59" s="85">
        <v>70</v>
      </c>
    </row>
    <row r="60" spans="1:8" ht="60" x14ac:dyDescent="0.2">
      <c r="A60" s="50">
        <v>4</v>
      </c>
      <c r="B60" s="51" t="s">
        <v>164</v>
      </c>
      <c r="C60" s="51" t="s">
        <v>165</v>
      </c>
      <c r="D60" s="51" t="s">
        <v>166</v>
      </c>
      <c r="E60" s="85">
        <v>53</v>
      </c>
      <c r="F60" s="85">
        <v>53</v>
      </c>
    </row>
    <row r="61" spans="1:8" ht="60" x14ac:dyDescent="0.2">
      <c r="A61" s="50">
        <v>4</v>
      </c>
      <c r="B61" s="51" t="s">
        <v>167</v>
      </c>
      <c r="C61" s="51" t="s">
        <v>168</v>
      </c>
      <c r="D61" s="51" t="s">
        <v>169</v>
      </c>
      <c r="E61" s="85">
        <v>75</v>
      </c>
      <c r="F61" s="85">
        <v>75</v>
      </c>
    </row>
    <row r="62" spans="1:8" ht="60" x14ac:dyDescent="0.2">
      <c r="A62" s="50">
        <v>4</v>
      </c>
      <c r="B62" s="51" t="s">
        <v>170</v>
      </c>
      <c r="C62" s="51" t="s">
        <v>171</v>
      </c>
      <c r="D62" s="51" t="s">
        <v>172</v>
      </c>
      <c r="E62" s="85">
        <v>115</v>
      </c>
      <c r="F62" s="85">
        <v>115</v>
      </c>
    </row>
    <row r="63" spans="1:8" ht="60" x14ac:dyDescent="0.2">
      <c r="A63" s="50">
        <v>4</v>
      </c>
      <c r="B63" s="51" t="s">
        <v>173</v>
      </c>
      <c r="C63" s="51" t="s">
        <v>174</v>
      </c>
      <c r="D63" s="51" t="s">
        <v>175</v>
      </c>
      <c r="E63" s="85">
        <v>48</v>
      </c>
      <c r="F63" s="85">
        <v>94</v>
      </c>
      <c r="H63" s="152"/>
    </row>
    <row r="64" spans="1:8" s="18" customFormat="1" ht="40" x14ac:dyDescent="0.2">
      <c r="A64" s="50">
        <v>4</v>
      </c>
      <c r="B64" s="51" t="s">
        <v>176</v>
      </c>
      <c r="C64" s="51" t="s">
        <v>177</v>
      </c>
      <c r="D64" s="51" t="s">
        <v>178</v>
      </c>
      <c r="E64" s="85">
        <v>29</v>
      </c>
      <c r="F64" s="85">
        <v>29</v>
      </c>
      <c r="G64" s="21"/>
      <c r="H64" s="151"/>
    </row>
    <row r="65" spans="1:8" s="18" customFormat="1" ht="40" x14ac:dyDescent="0.2">
      <c r="A65" s="50">
        <v>4</v>
      </c>
      <c r="B65" s="51" t="s">
        <v>179</v>
      </c>
      <c r="C65" s="51" t="s">
        <v>180</v>
      </c>
      <c r="D65" s="51" t="s">
        <v>181</v>
      </c>
      <c r="E65" s="85">
        <v>25</v>
      </c>
      <c r="F65" s="85">
        <v>25</v>
      </c>
      <c r="G65" s="21"/>
      <c r="H65" s="151"/>
    </row>
    <row r="66" spans="1:8" ht="60" x14ac:dyDescent="0.2">
      <c r="A66" s="50">
        <v>4</v>
      </c>
      <c r="B66" s="51" t="s">
        <v>182</v>
      </c>
      <c r="C66" s="51" t="s">
        <v>183</v>
      </c>
      <c r="D66" s="51" t="s">
        <v>184</v>
      </c>
      <c r="E66" s="85">
        <v>26</v>
      </c>
      <c r="F66" s="85">
        <v>26</v>
      </c>
      <c r="G66" s="21"/>
      <c r="H66" s="153"/>
    </row>
    <row r="67" spans="1:8" ht="40" x14ac:dyDescent="0.2">
      <c r="A67" s="50">
        <v>4</v>
      </c>
      <c r="B67" s="51" t="s">
        <v>185</v>
      </c>
      <c r="C67" s="51" t="s">
        <v>186</v>
      </c>
      <c r="D67" s="51" t="s">
        <v>187</v>
      </c>
      <c r="E67" s="85">
        <v>113</v>
      </c>
      <c r="F67" s="85">
        <v>119</v>
      </c>
      <c r="H67" s="152"/>
    </row>
    <row r="68" spans="1:8" ht="20" x14ac:dyDescent="0.2">
      <c r="A68" s="50">
        <v>4</v>
      </c>
      <c r="B68" s="51" t="s">
        <v>188</v>
      </c>
      <c r="C68" s="51" t="s">
        <v>189</v>
      </c>
      <c r="D68" s="51" t="s">
        <v>190</v>
      </c>
      <c r="E68" s="85">
        <v>72</v>
      </c>
      <c r="F68" s="85">
        <v>72</v>
      </c>
      <c r="H68" s="153"/>
    </row>
    <row r="69" spans="1:8" ht="40" x14ac:dyDescent="0.2">
      <c r="A69" s="50">
        <v>4</v>
      </c>
      <c r="B69" s="51" t="s">
        <v>191</v>
      </c>
      <c r="C69" s="51" t="s">
        <v>192</v>
      </c>
      <c r="D69" s="51" t="s">
        <v>193</v>
      </c>
      <c r="E69" s="85">
        <v>94</v>
      </c>
      <c r="F69" s="85">
        <v>94</v>
      </c>
      <c r="H69" s="152"/>
    </row>
    <row r="70" spans="1:8" ht="60" x14ac:dyDescent="0.2">
      <c r="A70" s="50">
        <v>4</v>
      </c>
      <c r="B70" s="51" t="s">
        <v>194</v>
      </c>
      <c r="C70" s="51" t="s">
        <v>195</v>
      </c>
      <c r="D70" s="51" t="s">
        <v>196</v>
      </c>
      <c r="E70" s="86">
        <v>112</v>
      </c>
      <c r="F70" s="86">
        <v>112</v>
      </c>
      <c r="H70" s="153"/>
    </row>
    <row r="71" spans="1:8" ht="20" x14ac:dyDescent="0.2">
      <c r="A71" s="50">
        <v>4</v>
      </c>
      <c r="B71" s="51" t="s">
        <v>197</v>
      </c>
      <c r="C71" s="51" t="s">
        <v>104</v>
      </c>
      <c r="D71" s="51" t="s">
        <v>198</v>
      </c>
      <c r="E71" s="85">
        <v>12</v>
      </c>
      <c r="F71" s="85">
        <v>12</v>
      </c>
      <c r="H71" s="153"/>
    </row>
    <row r="72" spans="1:8" ht="40" x14ac:dyDescent="0.2">
      <c r="A72" s="50">
        <v>5</v>
      </c>
      <c r="B72" s="51" t="s">
        <v>199</v>
      </c>
      <c r="C72" s="51" t="s">
        <v>200</v>
      </c>
      <c r="D72" s="51" t="s">
        <v>201</v>
      </c>
      <c r="E72" s="85">
        <v>93</v>
      </c>
      <c r="F72" s="85">
        <v>93</v>
      </c>
      <c r="G72" s="25"/>
    </row>
    <row r="73" spans="1:8" ht="40" x14ac:dyDescent="0.2">
      <c r="A73" s="50">
        <v>5</v>
      </c>
      <c r="B73" s="51" t="s">
        <v>202</v>
      </c>
      <c r="C73" s="51" t="s">
        <v>200</v>
      </c>
      <c r="D73" s="51" t="s">
        <v>201</v>
      </c>
      <c r="E73" s="85">
        <v>87</v>
      </c>
      <c r="F73" s="85">
        <v>87</v>
      </c>
    </row>
    <row r="74" spans="1:8" ht="60" x14ac:dyDescent="0.2">
      <c r="A74" s="50">
        <v>5</v>
      </c>
      <c r="B74" s="51" t="s">
        <v>203</v>
      </c>
      <c r="C74" s="51" t="s">
        <v>204</v>
      </c>
      <c r="D74" s="51" t="s">
        <v>205</v>
      </c>
      <c r="E74" s="85">
        <v>106</v>
      </c>
      <c r="F74" s="85">
        <v>106</v>
      </c>
    </row>
    <row r="75" spans="1:8" ht="40" x14ac:dyDescent="0.2">
      <c r="A75" s="50">
        <v>5</v>
      </c>
      <c r="B75" s="51" t="s">
        <v>206</v>
      </c>
      <c r="C75" s="51" t="s">
        <v>207</v>
      </c>
      <c r="D75" s="51" t="s">
        <v>208</v>
      </c>
      <c r="E75" s="85">
        <v>26</v>
      </c>
      <c r="F75" s="85">
        <v>46</v>
      </c>
    </row>
    <row r="76" spans="1:8" ht="20" x14ac:dyDescent="0.2">
      <c r="A76" s="50">
        <v>5</v>
      </c>
      <c r="B76" s="51" t="s">
        <v>209</v>
      </c>
      <c r="C76" s="51" t="s">
        <v>210</v>
      </c>
      <c r="D76" s="51" t="s">
        <v>211</v>
      </c>
      <c r="E76" s="85">
        <v>97</v>
      </c>
      <c r="F76" s="85">
        <v>144</v>
      </c>
    </row>
    <row r="77" spans="1:8" ht="40" x14ac:dyDescent="0.2">
      <c r="A77" s="50">
        <v>5</v>
      </c>
      <c r="B77" s="51" t="s">
        <v>212</v>
      </c>
      <c r="C77" s="51" t="s">
        <v>213</v>
      </c>
      <c r="D77" s="51" t="s">
        <v>214</v>
      </c>
      <c r="E77" s="85">
        <v>37</v>
      </c>
      <c r="F77" s="85">
        <v>37</v>
      </c>
    </row>
    <row r="78" spans="1:8" ht="40" x14ac:dyDescent="0.2">
      <c r="A78" s="50">
        <v>5</v>
      </c>
      <c r="B78" s="51" t="s">
        <v>215</v>
      </c>
      <c r="C78" s="51" t="s">
        <v>216</v>
      </c>
      <c r="D78" s="51" t="s">
        <v>217</v>
      </c>
      <c r="E78" s="85">
        <v>78</v>
      </c>
      <c r="F78" s="85">
        <v>95</v>
      </c>
    </row>
    <row r="79" spans="1:8" ht="20" x14ac:dyDescent="0.2">
      <c r="A79" s="50">
        <v>5</v>
      </c>
      <c r="B79" s="51" t="s">
        <v>218</v>
      </c>
      <c r="C79" s="51" t="s">
        <v>219</v>
      </c>
      <c r="D79" s="51" t="s">
        <v>220</v>
      </c>
      <c r="E79" s="85">
        <v>68</v>
      </c>
      <c r="F79" s="85">
        <v>68</v>
      </c>
    </row>
    <row r="80" spans="1:8" ht="60" x14ac:dyDescent="0.2">
      <c r="A80" s="50">
        <v>5</v>
      </c>
      <c r="B80" s="51" t="s">
        <v>221</v>
      </c>
      <c r="C80" s="51" t="s">
        <v>222</v>
      </c>
      <c r="D80" s="51" t="s">
        <v>223</v>
      </c>
      <c r="E80" s="85">
        <v>81</v>
      </c>
      <c r="F80" s="85">
        <v>85</v>
      </c>
    </row>
    <row r="81" spans="1:8" ht="40" x14ac:dyDescent="0.2">
      <c r="A81" s="50">
        <v>5</v>
      </c>
      <c r="B81" s="51" t="s">
        <v>224</v>
      </c>
      <c r="C81" s="51" t="s">
        <v>225</v>
      </c>
      <c r="D81" s="51" t="s">
        <v>226</v>
      </c>
      <c r="E81" s="85">
        <v>60</v>
      </c>
      <c r="F81" s="85">
        <v>70</v>
      </c>
    </row>
    <row r="82" spans="1:8" ht="40" x14ac:dyDescent="0.2">
      <c r="A82" s="50">
        <v>5</v>
      </c>
      <c r="B82" s="51" t="s">
        <v>227</v>
      </c>
      <c r="C82" s="51" t="s">
        <v>228</v>
      </c>
      <c r="D82" s="51" t="s">
        <v>229</v>
      </c>
      <c r="E82" s="85">
        <v>61</v>
      </c>
      <c r="F82" s="85">
        <v>64</v>
      </c>
    </row>
    <row r="83" spans="1:8" ht="60" x14ac:dyDescent="0.2">
      <c r="A83" s="50">
        <v>5</v>
      </c>
      <c r="B83" s="51" t="s">
        <v>230</v>
      </c>
      <c r="C83" s="51" t="s">
        <v>231</v>
      </c>
      <c r="D83" s="51" t="s">
        <v>232</v>
      </c>
      <c r="E83" s="85">
        <v>52</v>
      </c>
      <c r="F83" s="85">
        <v>52</v>
      </c>
    </row>
    <row r="84" spans="1:8" ht="60" x14ac:dyDescent="0.2">
      <c r="A84" s="50">
        <v>5</v>
      </c>
      <c r="B84" s="51" t="s">
        <v>233</v>
      </c>
      <c r="C84" s="51" t="s">
        <v>234</v>
      </c>
      <c r="D84" s="51" t="s">
        <v>235</v>
      </c>
      <c r="E84" s="85">
        <v>34</v>
      </c>
      <c r="F84" s="85">
        <v>34</v>
      </c>
    </row>
    <row r="85" spans="1:8" ht="40" x14ac:dyDescent="0.2">
      <c r="A85" s="50">
        <v>5</v>
      </c>
      <c r="B85" s="51" t="s">
        <v>236</v>
      </c>
      <c r="C85" s="51" t="s">
        <v>237</v>
      </c>
      <c r="D85" s="51" t="s">
        <v>238</v>
      </c>
      <c r="E85" s="85">
        <v>30</v>
      </c>
      <c r="F85" s="85">
        <v>30</v>
      </c>
    </row>
    <row r="86" spans="1:8" ht="60" x14ac:dyDescent="0.2">
      <c r="A86" s="50">
        <v>5</v>
      </c>
      <c r="B86" s="51" t="s">
        <v>239</v>
      </c>
      <c r="C86" s="51" t="s">
        <v>240</v>
      </c>
      <c r="D86" s="51" t="s">
        <v>241</v>
      </c>
      <c r="E86" s="85">
        <v>34</v>
      </c>
      <c r="F86" s="85">
        <v>34</v>
      </c>
    </row>
    <row r="87" spans="1:8" ht="40" x14ac:dyDescent="0.2">
      <c r="A87" s="50">
        <v>5</v>
      </c>
      <c r="B87" s="51" t="s">
        <v>242</v>
      </c>
      <c r="C87" s="51" t="s">
        <v>243</v>
      </c>
      <c r="D87" s="51" t="s">
        <v>244</v>
      </c>
      <c r="E87" s="85">
        <v>27</v>
      </c>
      <c r="F87" s="85">
        <v>27</v>
      </c>
    </row>
    <row r="88" spans="1:8" ht="60" x14ac:dyDescent="0.2">
      <c r="A88" s="50">
        <v>5</v>
      </c>
      <c r="B88" s="51" t="s">
        <v>245</v>
      </c>
      <c r="C88" s="51" t="s">
        <v>246</v>
      </c>
      <c r="D88" s="51" t="s">
        <v>247</v>
      </c>
      <c r="E88" s="85">
        <v>62</v>
      </c>
      <c r="F88" s="85">
        <v>62</v>
      </c>
    </row>
    <row r="89" spans="1:8" ht="40" x14ac:dyDescent="0.2">
      <c r="A89" s="50">
        <v>5</v>
      </c>
      <c r="B89" s="51" t="s">
        <v>248</v>
      </c>
      <c r="C89" s="51" t="s">
        <v>249</v>
      </c>
      <c r="D89" s="51" t="s">
        <v>250</v>
      </c>
      <c r="E89" s="85">
        <v>33</v>
      </c>
      <c r="F89" s="85">
        <v>77</v>
      </c>
    </row>
    <row r="90" spans="1:8" ht="80" x14ac:dyDescent="0.2">
      <c r="A90" s="50">
        <v>5</v>
      </c>
      <c r="B90" s="51" t="s">
        <v>251</v>
      </c>
      <c r="C90" s="51" t="s">
        <v>252</v>
      </c>
      <c r="D90" s="51" t="s">
        <v>253</v>
      </c>
      <c r="E90" s="85">
        <v>56</v>
      </c>
      <c r="F90" s="85">
        <v>56</v>
      </c>
    </row>
    <row r="91" spans="1:8" ht="60" x14ac:dyDescent="0.2">
      <c r="A91" s="50">
        <v>5</v>
      </c>
      <c r="B91" s="51" t="s">
        <v>254</v>
      </c>
      <c r="C91" s="51" t="s">
        <v>255</v>
      </c>
      <c r="D91" s="51" t="s">
        <v>256</v>
      </c>
      <c r="E91" s="85">
        <v>41</v>
      </c>
      <c r="F91" s="85">
        <v>41</v>
      </c>
    </row>
    <row r="92" spans="1:8" ht="60" x14ac:dyDescent="0.2">
      <c r="A92" s="50">
        <v>5</v>
      </c>
      <c r="B92" s="51" t="s">
        <v>257</v>
      </c>
      <c r="C92" s="51" t="s">
        <v>258</v>
      </c>
      <c r="D92" s="52" t="s">
        <v>259</v>
      </c>
      <c r="E92" s="85">
        <v>29</v>
      </c>
      <c r="F92" s="85">
        <v>29</v>
      </c>
    </row>
    <row r="93" spans="1:8" ht="31.5" customHeight="1" x14ac:dyDescent="0.2">
      <c r="A93" s="50">
        <v>5</v>
      </c>
      <c r="B93" s="51" t="s">
        <v>260</v>
      </c>
      <c r="C93" s="51" t="s">
        <v>261</v>
      </c>
      <c r="D93" s="52" t="s">
        <v>262</v>
      </c>
      <c r="E93" s="85">
        <v>43</v>
      </c>
      <c r="F93" s="85">
        <v>43</v>
      </c>
    </row>
    <row r="94" spans="1:8" ht="60" x14ac:dyDescent="0.2">
      <c r="A94" s="50">
        <v>5</v>
      </c>
      <c r="B94" s="51" t="s">
        <v>263</v>
      </c>
      <c r="C94" s="51" t="s">
        <v>264</v>
      </c>
      <c r="D94" s="51" t="s">
        <v>265</v>
      </c>
      <c r="E94" s="85">
        <v>61</v>
      </c>
      <c r="F94" s="85">
        <v>61</v>
      </c>
      <c r="H94" s="154"/>
    </row>
    <row r="95" spans="1:8" ht="40" x14ac:dyDescent="0.2">
      <c r="A95" s="50">
        <v>5</v>
      </c>
      <c r="B95" s="50" t="s">
        <v>266</v>
      </c>
      <c r="C95" s="51" t="s">
        <v>267</v>
      </c>
      <c r="D95" s="51" t="s">
        <v>268</v>
      </c>
      <c r="E95" s="85">
        <v>59</v>
      </c>
      <c r="F95" s="85">
        <v>71</v>
      </c>
      <c r="G95" s="26"/>
    </row>
    <row r="96" spans="1:8" ht="20" x14ac:dyDescent="0.2">
      <c r="A96" s="50">
        <v>5</v>
      </c>
      <c r="B96" s="51" t="s">
        <v>269</v>
      </c>
      <c r="C96" s="51" t="s">
        <v>104</v>
      </c>
      <c r="D96" s="51" t="s">
        <v>270</v>
      </c>
      <c r="E96" s="85">
        <v>11</v>
      </c>
      <c r="F96" s="85">
        <v>11</v>
      </c>
      <c r="H96" s="154"/>
    </row>
    <row r="97" spans="1:8" s="18" customFormat="1" ht="60" x14ac:dyDescent="0.2">
      <c r="A97" s="50">
        <v>6</v>
      </c>
      <c r="B97" s="50" t="s">
        <v>271</v>
      </c>
      <c r="C97" s="51" t="s">
        <v>272</v>
      </c>
      <c r="D97" s="51" t="s">
        <v>273</v>
      </c>
      <c r="E97" s="85">
        <v>58</v>
      </c>
      <c r="F97" s="85">
        <v>58</v>
      </c>
      <c r="G97" s="27"/>
      <c r="H97" s="151"/>
    </row>
    <row r="98" spans="1:8" ht="40" x14ac:dyDescent="0.2">
      <c r="A98" s="50">
        <v>6</v>
      </c>
      <c r="B98" s="51" t="s">
        <v>274</v>
      </c>
      <c r="C98" s="51" t="s">
        <v>275</v>
      </c>
      <c r="D98" s="51" t="s">
        <v>276</v>
      </c>
      <c r="E98" s="86">
        <v>35</v>
      </c>
      <c r="F98" s="86">
        <v>35</v>
      </c>
      <c r="G98" s="21"/>
      <c r="H98" s="154"/>
    </row>
    <row r="99" spans="1:8" ht="60" x14ac:dyDescent="0.2">
      <c r="A99" s="50">
        <v>6</v>
      </c>
      <c r="B99" s="51" t="s">
        <v>277</v>
      </c>
      <c r="C99" s="51" t="s">
        <v>278</v>
      </c>
      <c r="D99" s="51" t="s">
        <v>279</v>
      </c>
      <c r="E99" s="85">
        <v>39</v>
      </c>
      <c r="F99" s="85">
        <v>46</v>
      </c>
      <c r="G99" s="27"/>
    </row>
    <row r="100" spans="1:8" ht="40" x14ac:dyDescent="0.2">
      <c r="A100" s="50">
        <v>6</v>
      </c>
      <c r="B100" s="51" t="s">
        <v>280</v>
      </c>
      <c r="C100" s="51" t="s">
        <v>281</v>
      </c>
      <c r="D100" s="51" t="s">
        <v>282</v>
      </c>
      <c r="E100" s="85">
        <v>79</v>
      </c>
      <c r="F100" s="85">
        <v>88</v>
      </c>
      <c r="G100" s="27"/>
    </row>
    <row r="101" spans="1:8" ht="60" x14ac:dyDescent="0.2">
      <c r="A101" s="50">
        <v>6</v>
      </c>
      <c r="B101" s="51" t="s">
        <v>283</v>
      </c>
      <c r="C101" s="51" t="s">
        <v>284</v>
      </c>
      <c r="D101" s="51" t="s">
        <v>285</v>
      </c>
      <c r="E101" s="85">
        <v>89</v>
      </c>
      <c r="F101" s="85">
        <v>89</v>
      </c>
    </row>
    <row r="102" spans="1:8" ht="60" x14ac:dyDescent="0.2">
      <c r="A102" s="50">
        <v>6</v>
      </c>
      <c r="B102" s="51" t="s">
        <v>286</v>
      </c>
      <c r="C102" s="51" t="s">
        <v>287</v>
      </c>
      <c r="D102" s="51" t="s">
        <v>288</v>
      </c>
      <c r="E102" s="85">
        <v>80</v>
      </c>
      <c r="F102" s="85">
        <v>80</v>
      </c>
    </row>
    <row r="103" spans="1:8" s="18" customFormat="1" ht="40" x14ac:dyDescent="0.2">
      <c r="A103" s="50">
        <v>6</v>
      </c>
      <c r="B103" s="51" t="s">
        <v>289</v>
      </c>
      <c r="C103" s="51" t="s">
        <v>290</v>
      </c>
      <c r="D103" s="51" t="s">
        <v>291</v>
      </c>
      <c r="E103" s="85">
        <v>49</v>
      </c>
      <c r="F103" s="85">
        <v>49</v>
      </c>
      <c r="G103" s="17"/>
      <c r="H103" s="151"/>
    </row>
    <row r="104" spans="1:8" ht="40" x14ac:dyDescent="0.2">
      <c r="A104" s="50">
        <v>6</v>
      </c>
      <c r="B104" s="51" t="s">
        <v>292</v>
      </c>
      <c r="C104" s="51" t="s">
        <v>293</v>
      </c>
      <c r="D104" s="51" t="s">
        <v>294</v>
      </c>
      <c r="E104" s="85">
        <v>28</v>
      </c>
      <c r="F104" s="85">
        <v>28</v>
      </c>
      <c r="G104" s="21"/>
    </row>
    <row r="105" spans="1:8" ht="40" x14ac:dyDescent="0.2">
      <c r="A105" s="50">
        <v>6</v>
      </c>
      <c r="B105" s="53" t="s">
        <v>295</v>
      </c>
      <c r="C105" s="51" t="s">
        <v>296</v>
      </c>
      <c r="D105" s="51" t="s">
        <v>297</v>
      </c>
      <c r="E105" s="85">
        <v>71</v>
      </c>
      <c r="F105" s="85">
        <v>71</v>
      </c>
    </row>
    <row r="106" spans="1:8" ht="40" x14ac:dyDescent="0.2">
      <c r="A106" s="50">
        <v>6</v>
      </c>
      <c r="B106" s="53" t="s">
        <v>298</v>
      </c>
      <c r="C106" s="51" t="s">
        <v>299</v>
      </c>
      <c r="D106" s="51" t="s">
        <v>300</v>
      </c>
      <c r="E106" s="85">
        <v>47</v>
      </c>
      <c r="F106" s="85">
        <v>47</v>
      </c>
    </row>
    <row r="107" spans="1:8" x14ac:dyDescent="0.2">
      <c r="A107" s="50"/>
      <c r="B107" s="50"/>
      <c r="C107" s="51"/>
      <c r="D107" s="54"/>
      <c r="E107" s="87">
        <f>SUM(E2:E106)</f>
        <v>5483</v>
      </c>
      <c r="F107" s="87">
        <f>SUM(F2:F106)</f>
        <v>6321</v>
      </c>
    </row>
    <row r="108" spans="1:8" x14ac:dyDescent="0.2">
      <c r="A108" s="50"/>
      <c r="B108" s="50"/>
      <c r="C108" s="51"/>
      <c r="D108" s="54"/>
      <c r="E108" s="85"/>
      <c r="F108" s="85"/>
    </row>
    <row r="116" spans="4:4" x14ac:dyDescent="0.2">
      <c r="D116" s="26"/>
    </row>
    <row r="117" spans="4:4" x14ac:dyDescent="0.25">
      <c r="D117" s="29"/>
    </row>
    <row r="118" spans="4:4" x14ac:dyDescent="0.2">
      <c r="D118" s="26"/>
    </row>
    <row r="119" spans="4:4" x14ac:dyDescent="0.25">
      <c r="D119" s="29"/>
    </row>
  </sheetData>
  <phoneticPr fontId="1" type="noConversion"/>
  <hyperlinks>
    <hyperlink ref="G1" location="MENU!A1" display="Menu" xr:uid="{00000000-0004-0000-0000-000000000000}"/>
  </hyperlinks>
  <printOptions gridLines="1"/>
  <pageMargins left="0.75000000000000011" right="0.75000000000000011" top="1" bottom="1" header="0.5" footer="0.5"/>
  <pageSetup paperSize="9" scale="56" fitToHeight="9" orientation="portrait" horizontalDpi="4294967292" verticalDpi="429496729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0"/>
    <pageSetUpPr fitToPage="1"/>
  </sheetPr>
  <dimension ref="A1:G15"/>
  <sheetViews>
    <sheetView workbookViewId="0">
      <selection activeCell="G16" sqref="A1:G16"/>
    </sheetView>
  </sheetViews>
  <sheetFormatPr baseColWidth="10" defaultColWidth="8.83203125" defaultRowHeight="16" x14ac:dyDescent="0.2"/>
  <cols>
    <col min="1" max="1" width="6" style="14" customWidth="1"/>
    <col min="2" max="2" width="13" style="14" bestFit="1" customWidth="1"/>
    <col min="3" max="3" width="32.5" style="14" customWidth="1"/>
    <col min="4" max="4" width="46.1640625" style="14" bestFit="1" customWidth="1"/>
    <col min="5" max="5" width="11.33203125" style="14" bestFit="1" customWidth="1"/>
    <col min="6" max="6" width="13.1640625" style="14" bestFit="1" customWidth="1"/>
    <col min="7" max="16384" width="8.83203125" style="14"/>
  </cols>
  <sheetData>
    <row r="1" spans="1:7" s="20" customFormat="1" ht="20" x14ac:dyDescent="0.2">
      <c r="A1" s="55" t="s">
        <v>0</v>
      </c>
      <c r="B1" s="55" t="s">
        <v>1</v>
      </c>
      <c r="C1" s="56" t="s">
        <v>2</v>
      </c>
      <c r="D1" s="55" t="s">
        <v>3</v>
      </c>
      <c r="E1" s="48" t="s">
        <v>4</v>
      </c>
      <c r="F1" s="133" t="s">
        <v>5</v>
      </c>
      <c r="G1" s="57" t="s">
        <v>6</v>
      </c>
    </row>
    <row r="2" spans="1:7" ht="19" x14ac:dyDescent="0.25">
      <c r="A2" s="62">
        <v>0</v>
      </c>
      <c r="B2" s="59"/>
      <c r="C2" s="134" t="s">
        <v>853</v>
      </c>
      <c r="D2" s="134" t="s">
        <v>854</v>
      </c>
      <c r="E2" s="134">
        <v>1000</v>
      </c>
      <c r="F2" s="134">
        <v>1000</v>
      </c>
      <c r="G2" s="135"/>
    </row>
    <row r="3" spans="1:7" ht="19" x14ac:dyDescent="0.25">
      <c r="A3" s="62">
        <v>0</v>
      </c>
      <c r="B3" s="64"/>
      <c r="C3" s="134" t="s">
        <v>855</v>
      </c>
      <c r="D3" s="134" t="s">
        <v>856</v>
      </c>
      <c r="E3" s="134">
        <v>100</v>
      </c>
      <c r="F3" s="134">
        <v>100</v>
      </c>
      <c r="G3" s="136"/>
    </row>
    <row r="4" spans="1:7" ht="19" x14ac:dyDescent="0.25">
      <c r="A4" s="62">
        <v>0</v>
      </c>
      <c r="B4" s="64"/>
      <c r="C4" s="134" t="s">
        <v>857</v>
      </c>
      <c r="D4" s="134" t="s">
        <v>858</v>
      </c>
      <c r="E4" s="134">
        <v>100</v>
      </c>
      <c r="F4" s="134">
        <v>100</v>
      </c>
      <c r="G4" s="136"/>
    </row>
    <row r="5" spans="1:7" ht="19" x14ac:dyDescent="0.25">
      <c r="A5" s="62">
        <v>0</v>
      </c>
      <c r="B5" s="64"/>
      <c r="C5" s="134" t="s">
        <v>859</v>
      </c>
      <c r="D5" s="134" t="s">
        <v>860</v>
      </c>
      <c r="E5" s="134">
        <v>100</v>
      </c>
      <c r="F5" s="134">
        <v>100</v>
      </c>
      <c r="G5" s="136"/>
    </row>
    <row r="6" spans="1:7" ht="19" x14ac:dyDescent="0.25">
      <c r="A6" s="62">
        <v>0</v>
      </c>
      <c r="B6" s="64"/>
      <c r="C6" s="134" t="s">
        <v>861</v>
      </c>
      <c r="D6" s="134" t="s">
        <v>862</v>
      </c>
      <c r="E6" s="134">
        <v>100</v>
      </c>
      <c r="F6" s="134">
        <v>100</v>
      </c>
      <c r="G6" s="136"/>
    </row>
    <row r="7" spans="1:7" ht="19" x14ac:dyDescent="0.25">
      <c r="A7" s="62">
        <v>0</v>
      </c>
      <c r="B7" s="64"/>
      <c r="C7" s="134" t="s">
        <v>863</v>
      </c>
      <c r="D7" s="134" t="s">
        <v>864</v>
      </c>
      <c r="E7" s="134">
        <v>100</v>
      </c>
      <c r="F7" s="134">
        <v>100</v>
      </c>
      <c r="G7" s="136"/>
    </row>
    <row r="8" spans="1:7" ht="19" x14ac:dyDescent="0.25">
      <c r="A8" s="62">
        <v>0</v>
      </c>
      <c r="B8" s="64"/>
      <c r="C8" s="134" t="s">
        <v>865</v>
      </c>
      <c r="D8" s="134" t="s">
        <v>866</v>
      </c>
      <c r="E8" s="134">
        <v>100</v>
      </c>
      <c r="F8" s="134">
        <v>100</v>
      </c>
      <c r="G8" s="136"/>
    </row>
    <row r="9" spans="1:7" ht="19" x14ac:dyDescent="0.25">
      <c r="A9" s="62">
        <v>0</v>
      </c>
      <c r="B9" s="64"/>
      <c r="C9" s="134" t="s">
        <v>867</v>
      </c>
      <c r="D9" s="134" t="s">
        <v>868</v>
      </c>
      <c r="E9" s="134">
        <v>100</v>
      </c>
      <c r="F9" s="134">
        <v>100</v>
      </c>
      <c r="G9" s="136"/>
    </row>
    <row r="10" spans="1:7" ht="19" x14ac:dyDescent="0.25">
      <c r="A10" s="62">
        <v>0</v>
      </c>
      <c r="B10" s="64"/>
      <c r="C10" s="134" t="s">
        <v>869</v>
      </c>
      <c r="D10" s="134" t="s">
        <v>870</v>
      </c>
      <c r="E10" s="134">
        <v>100</v>
      </c>
      <c r="F10" s="134">
        <v>100</v>
      </c>
      <c r="G10" s="137"/>
    </row>
    <row r="11" spans="1:7" ht="19" x14ac:dyDescent="0.25">
      <c r="A11" s="62">
        <v>0</v>
      </c>
      <c r="B11" s="64"/>
      <c r="C11" s="134" t="s">
        <v>871</v>
      </c>
      <c r="D11" s="134" t="s">
        <v>872</v>
      </c>
      <c r="E11" s="134">
        <v>100</v>
      </c>
      <c r="F11" s="134">
        <v>100</v>
      </c>
      <c r="G11" s="137"/>
    </row>
    <row r="12" spans="1:7" ht="19" x14ac:dyDescent="0.25">
      <c r="A12" s="62">
        <v>0</v>
      </c>
      <c r="B12" s="64"/>
      <c r="C12" s="134" t="s">
        <v>873</v>
      </c>
      <c r="D12" s="134" t="s">
        <v>874</v>
      </c>
      <c r="E12" s="134">
        <v>100</v>
      </c>
      <c r="F12" s="134">
        <v>100</v>
      </c>
      <c r="G12" s="137"/>
    </row>
    <row r="13" spans="1:7" ht="19" x14ac:dyDescent="0.25">
      <c r="A13" s="62">
        <v>0</v>
      </c>
      <c r="B13" s="64"/>
      <c r="C13" s="134" t="s">
        <v>875</v>
      </c>
      <c r="D13" s="134" t="s">
        <v>876</v>
      </c>
      <c r="E13" s="134">
        <v>100</v>
      </c>
      <c r="F13" s="134">
        <v>100</v>
      </c>
      <c r="G13" s="137"/>
    </row>
    <row r="14" spans="1:7" ht="19" x14ac:dyDescent="0.25">
      <c r="A14" s="62">
        <v>0</v>
      </c>
      <c r="B14" s="64"/>
      <c r="C14" s="134" t="s">
        <v>877</v>
      </c>
      <c r="D14" s="134" t="s">
        <v>878</v>
      </c>
      <c r="E14" s="134">
        <v>100</v>
      </c>
      <c r="F14" s="134">
        <v>100</v>
      </c>
      <c r="G14" s="137"/>
    </row>
    <row r="15" spans="1:7" ht="19" x14ac:dyDescent="0.25">
      <c r="A15" s="64"/>
      <c r="B15" s="64"/>
      <c r="C15" s="64"/>
      <c r="D15" s="64"/>
      <c r="E15" s="138">
        <f>SUM(E2:E14)</f>
        <v>2200</v>
      </c>
      <c r="F15" s="138">
        <f>SUM(F2:F14)</f>
        <v>2200</v>
      </c>
      <c r="G15" s="64"/>
    </row>
  </sheetData>
  <phoneticPr fontId="1" type="noConversion"/>
  <hyperlinks>
    <hyperlink ref="G1" location="MENU!A1" display="Menu" xr:uid="{00000000-0004-0000-0900-000000000000}"/>
  </hyperlinks>
  <pageMargins left="0.7" right="0.7" top="0.75" bottom="0.75" header="0.3" footer="0.3"/>
  <pageSetup paperSize="9" scale="62"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1">
    <tabColor theme="0"/>
    <pageSetUpPr fitToPage="1"/>
  </sheetPr>
  <dimension ref="A1:G13"/>
  <sheetViews>
    <sheetView topLeftCell="B2" workbookViewId="0">
      <selection activeCell="B2" sqref="A1:XFD1048576"/>
    </sheetView>
  </sheetViews>
  <sheetFormatPr baseColWidth="10" defaultColWidth="8.83203125" defaultRowHeight="16" x14ac:dyDescent="0.2"/>
  <cols>
    <col min="1" max="1" width="6.1640625" style="14" customWidth="1"/>
    <col min="2" max="2" width="13" style="14" bestFit="1" customWidth="1"/>
    <col min="3" max="3" width="24.6640625" style="14" bestFit="1" customWidth="1"/>
    <col min="4" max="4" width="46.1640625" style="14" bestFit="1" customWidth="1"/>
    <col min="5" max="5" width="11.33203125" style="14" bestFit="1" customWidth="1"/>
    <col min="6" max="6" width="13.1640625" style="14" bestFit="1" customWidth="1"/>
    <col min="7" max="16384" width="8.83203125" style="14"/>
  </cols>
  <sheetData>
    <row r="1" spans="1:7" s="20" customFormat="1" ht="20" x14ac:dyDescent="0.2">
      <c r="A1" s="55" t="s">
        <v>0</v>
      </c>
      <c r="B1" s="55" t="s">
        <v>1</v>
      </c>
      <c r="C1" s="56" t="s">
        <v>2</v>
      </c>
      <c r="D1" s="55" t="s">
        <v>3</v>
      </c>
      <c r="E1" s="48" t="s">
        <v>4</v>
      </c>
      <c r="F1" s="133" t="s">
        <v>5</v>
      </c>
      <c r="G1" s="38" t="s">
        <v>6</v>
      </c>
    </row>
    <row r="2" spans="1:7" ht="19" x14ac:dyDescent="0.25">
      <c r="A2" s="62">
        <v>0</v>
      </c>
      <c r="B2" s="59"/>
      <c r="C2" s="134" t="s">
        <v>879</v>
      </c>
      <c r="D2" s="134" t="s">
        <v>880</v>
      </c>
      <c r="E2" s="134">
        <v>100</v>
      </c>
      <c r="F2" s="134">
        <v>100</v>
      </c>
    </row>
    <row r="3" spans="1:7" ht="19" x14ac:dyDescent="0.25">
      <c r="A3" s="62">
        <v>0</v>
      </c>
      <c r="B3" s="64"/>
      <c r="C3" s="134" t="s">
        <v>61</v>
      </c>
      <c r="D3" s="134" t="s">
        <v>881</v>
      </c>
      <c r="E3" s="134">
        <v>100</v>
      </c>
      <c r="F3" s="134">
        <v>100</v>
      </c>
    </row>
    <row r="4" spans="1:7" ht="19" x14ac:dyDescent="0.25">
      <c r="A4" s="64">
        <v>0</v>
      </c>
      <c r="B4" s="64"/>
      <c r="C4" s="134" t="s">
        <v>882</v>
      </c>
      <c r="D4" s="64"/>
      <c r="E4" s="134">
        <v>300</v>
      </c>
      <c r="F4" s="134">
        <v>300</v>
      </c>
      <c r="G4" s="24"/>
    </row>
    <row r="5" spans="1:7" ht="19" x14ac:dyDescent="0.25">
      <c r="A5" s="58">
        <v>0</v>
      </c>
      <c r="B5" s="64"/>
      <c r="C5" s="134" t="s">
        <v>883</v>
      </c>
      <c r="D5" s="64"/>
      <c r="E5" s="134">
        <v>300</v>
      </c>
      <c r="F5" s="134">
        <v>300</v>
      </c>
      <c r="G5" s="24"/>
    </row>
    <row r="6" spans="1:7" ht="19" x14ac:dyDescent="0.25">
      <c r="A6" s="58">
        <v>0</v>
      </c>
      <c r="B6" s="64"/>
      <c r="C6" s="134" t="s">
        <v>884</v>
      </c>
      <c r="D6" s="64"/>
      <c r="E6" s="134">
        <v>250</v>
      </c>
      <c r="F6" s="134">
        <v>250</v>
      </c>
      <c r="G6" s="24"/>
    </row>
    <row r="7" spans="1:7" ht="19" x14ac:dyDescent="0.25">
      <c r="A7" s="58">
        <v>0</v>
      </c>
      <c r="B7" s="64"/>
      <c r="C7" s="134" t="s">
        <v>885</v>
      </c>
      <c r="D7" s="64"/>
      <c r="E7" s="134">
        <v>200</v>
      </c>
      <c r="F7" s="134">
        <v>200</v>
      </c>
      <c r="G7" s="24"/>
    </row>
    <row r="8" spans="1:7" ht="19" x14ac:dyDescent="0.25">
      <c r="A8" s="58">
        <v>0</v>
      </c>
      <c r="B8" s="64"/>
      <c r="C8" s="134" t="s">
        <v>886</v>
      </c>
      <c r="D8" s="64"/>
      <c r="E8" s="134">
        <v>150</v>
      </c>
      <c r="F8" s="134">
        <v>150</v>
      </c>
      <c r="G8" s="24"/>
    </row>
    <row r="9" spans="1:7" ht="19" x14ac:dyDescent="0.25">
      <c r="A9" s="58">
        <v>0</v>
      </c>
      <c r="B9" s="64"/>
      <c r="C9" s="134" t="s">
        <v>887</v>
      </c>
      <c r="D9" s="64"/>
      <c r="E9" s="134">
        <v>100</v>
      </c>
      <c r="F9" s="134">
        <v>100</v>
      </c>
      <c r="G9" s="24"/>
    </row>
    <row r="10" spans="1:7" ht="19" x14ac:dyDescent="0.25">
      <c r="A10" s="58">
        <v>0</v>
      </c>
      <c r="B10" s="64"/>
      <c r="C10" s="134" t="s">
        <v>888</v>
      </c>
      <c r="D10" s="64"/>
      <c r="E10" s="134">
        <v>100</v>
      </c>
      <c r="F10" s="134">
        <v>100</v>
      </c>
      <c r="G10" s="24"/>
    </row>
    <row r="11" spans="1:7" ht="19" x14ac:dyDescent="0.25">
      <c r="A11" s="64"/>
      <c r="B11" s="64"/>
      <c r="C11" s="64"/>
      <c r="D11" s="64"/>
      <c r="E11" s="139">
        <f>SUM(E2:E10)</f>
        <v>1600</v>
      </c>
      <c r="F11" s="139">
        <f>SUM(F2:F10)</f>
        <v>1600</v>
      </c>
    </row>
    <row r="12" spans="1:7" x14ac:dyDescent="0.2">
      <c r="C12" s="37"/>
    </row>
    <row r="13" spans="1:7" x14ac:dyDescent="0.2">
      <c r="C13" s="37"/>
    </row>
  </sheetData>
  <phoneticPr fontId="1" type="noConversion"/>
  <hyperlinks>
    <hyperlink ref="G1" location="MENU!A1" display="Menu" xr:uid="{00000000-0004-0000-0A00-000000000000}"/>
  </hyperlinks>
  <pageMargins left="0.7" right="0.7" top="0.75" bottom="0.75" header="0.3" footer="0.3"/>
  <pageSetup paperSize="9" scale="66"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pageSetUpPr fitToPage="1"/>
  </sheetPr>
  <dimension ref="A1:O82"/>
  <sheetViews>
    <sheetView zoomScale="80" zoomScaleNormal="80" zoomScalePageLayoutView="80" workbookViewId="0">
      <selection activeCell="D87" sqref="D87"/>
    </sheetView>
  </sheetViews>
  <sheetFormatPr baseColWidth="10" defaultColWidth="8.83203125" defaultRowHeight="16" x14ac:dyDescent="0.2"/>
  <cols>
    <col min="1" max="1" width="9.6640625" bestFit="1" customWidth="1"/>
    <col min="3" max="3" width="18.5" bestFit="1" customWidth="1"/>
    <col min="4" max="4" width="57.33203125" bestFit="1" customWidth="1"/>
    <col min="5" max="5" width="14.5" style="4" bestFit="1" customWidth="1"/>
    <col min="6" max="6" width="17.6640625" style="4" bestFit="1" customWidth="1"/>
    <col min="7" max="7" width="19.1640625" style="4" bestFit="1" customWidth="1"/>
  </cols>
  <sheetData>
    <row r="1" spans="1:7" s="2" customFormat="1" x14ac:dyDescent="0.2">
      <c r="A1" s="2" t="s">
        <v>889</v>
      </c>
      <c r="C1" s="2" t="s">
        <v>890</v>
      </c>
      <c r="D1" s="2" t="s">
        <v>891</v>
      </c>
      <c r="E1" s="6" t="s">
        <v>892</v>
      </c>
      <c r="F1" s="6" t="s">
        <v>893</v>
      </c>
      <c r="G1" s="6" t="s">
        <v>894</v>
      </c>
    </row>
    <row r="2" spans="1:7" x14ac:dyDescent="0.2">
      <c r="A2" s="3" t="s">
        <v>895</v>
      </c>
      <c r="B2" s="3">
        <v>1</v>
      </c>
      <c r="C2" s="3" t="s">
        <v>896</v>
      </c>
      <c r="D2" s="3" t="s">
        <v>23</v>
      </c>
      <c r="E2" s="4" t="s">
        <v>897</v>
      </c>
    </row>
    <row r="3" spans="1:7" x14ac:dyDescent="0.2">
      <c r="A3" s="3"/>
      <c r="B3" s="3">
        <v>2</v>
      </c>
      <c r="C3" s="3" t="s">
        <v>898</v>
      </c>
      <c r="D3" s="3" t="s">
        <v>27</v>
      </c>
      <c r="E3" s="4" t="s">
        <v>897</v>
      </c>
    </row>
    <row r="4" spans="1:7" x14ac:dyDescent="0.2">
      <c r="A4" s="3"/>
      <c r="B4" s="3">
        <v>3</v>
      </c>
      <c r="C4" s="3" t="s">
        <v>899</v>
      </c>
      <c r="D4" s="3" t="s">
        <v>33</v>
      </c>
      <c r="E4" s="4" t="s">
        <v>897</v>
      </c>
    </row>
    <row r="5" spans="1:7" x14ac:dyDescent="0.2">
      <c r="A5" s="3"/>
      <c r="B5" s="3">
        <v>4</v>
      </c>
      <c r="C5" s="3" t="s">
        <v>900</v>
      </c>
      <c r="D5" s="3" t="s">
        <v>40</v>
      </c>
      <c r="E5" s="4" t="s">
        <v>897</v>
      </c>
    </row>
    <row r="6" spans="1:7" x14ac:dyDescent="0.2">
      <c r="A6" s="3"/>
      <c r="B6" s="3">
        <v>5</v>
      </c>
      <c r="C6" s="3" t="s">
        <v>901</v>
      </c>
      <c r="D6" s="3" t="s">
        <v>47</v>
      </c>
      <c r="E6" s="4" t="s">
        <v>897</v>
      </c>
    </row>
    <row r="7" spans="1:7" x14ac:dyDescent="0.2">
      <c r="A7" s="3"/>
      <c r="B7" s="3">
        <v>6</v>
      </c>
      <c r="C7" s="3" t="s">
        <v>902</v>
      </c>
      <c r="D7" s="3" t="s">
        <v>56</v>
      </c>
      <c r="E7" s="4" t="s">
        <v>897</v>
      </c>
    </row>
    <row r="8" spans="1:7" x14ac:dyDescent="0.2">
      <c r="A8" s="3"/>
      <c r="B8" s="3">
        <v>7</v>
      </c>
      <c r="C8" s="3" t="s">
        <v>903</v>
      </c>
      <c r="D8" s="3" t="s">
        <v>61</v>
      </c>
      <c r="E8" s="4" t="s">
        <v>897</v>
      </c>
    </row>
    <row r="9" spans="1:7" x14ac:dyDescent="0.2">
      <c r="A9" s="3"/>
      <c r="B9" s="3">
        <v>8</v>
      </c>
      <c r="C9" s="3" t="s">
        <v>904</v>
      </c>
      <c r="D9" s="3" t="s">
        <v>95</v>
      </c>
      <c r="E9" s="4" t="s">
        <v>897</v>
      </c>
    </row>
    <row r="10" spans="1:7" x14ac:dyDescent="0.2">
      <c r="A10" s="3"/>
      <c r="B10" s="3">
        <v>9</v>
      </c>
      <c r="C10" s="3" t="s">
        <v>345</v>
      </c>
      <c r="D10" s="3" t="s">
        <v>107</v>
      </c>
      <c r="E10" s="4" t="s">
        <v>897</v>
      </c>
    </row>
    <row r="11" spans="1:7" x14ac:dyDescent="0.2">
      <c r="A11" s="3"/>
      <c r="B11" s="3">
        <v>10</v>
      </c>
      <c r="C11" s="3" t="s">
        <v>351</v>
      </c>
      <c r="D11" s="3" t="s">
        <v>117</v>
      </c>
      <c r="E11" s="4" t="s">
        <v>897</v>
      </c>
    </row>
    <row r="12" spans="1:7" x14ac:dyDescent="0.2">
      <c r="A12" s="3"/>
      <c r="B12" s="3">
        <v>11</v>
      </c>
      <c r="C12" s="3" t="s">
        <v>355</v>
      </c>
      <c r="D12" s="3" t="s">
        <v>356</v>
      </c>
      <c r="E12" s="4" t="s">
        <v>897</v>
      </c>
    </row>
    <row r="13" spans="1:7" x14ac:dyDescent="0.2">
      <c r="A13" s="3"/>
      <c r="B13" s="3">
        <v>12</v>
      </c>
      <c r="C13" s="3" t="s">
        <v>362</v>
      </c>
      <c r="D13" s="3" t="s">
        <v>158</v>
      </c>
      <c r="E13" s="4" t="s">
        <v>897</v>
      </c>
    </row>
    <row r="14" spans="1:7" x14ac:dyDescent="0.2">
      <c r="A14" s="3"/>
      <c r="B14" s="3">
        <v>13</v>
      </c>
      <c r="C14" s="3" t="s">
        <v>363</v>
      </c>
      <c r="D14" s="3" t="s">
        <v>162</v>
      </c>
      <c r="E14" s="4" t="s">
        <v>897</v>
      </c>
    </row>
    <row r="15" spans="1:7" x14ac:dyDescent="0.2">
      <c r="A15" s="3"/>
      <c r="B15" s="3">
        <v>14</v>
      </c>
      <c r="C15" s="3" t="s">
        <v>364</v>
      </c>
      <c r="D15" s="3" t="s">
        <v>165</v>
      </c>
      <c r="E15" s="4" t="s">
        <v>897</v>
      </c>
    </row>
    <row r="16" spans="1:7" x14ac:dyDescent="0.2">
      <c r="A16" s="3"/>
      <c r="B16" s="3">
        <v>15</v>
      </c>
      <c r="C16" s="3" t="s">
        <v>365</v>
      </c>
      <c r="D16" s="3" t="s">
        <v>168</v>
      </c>
      <c r="E16" s="4" t="s">
        <v>897</v>
      </c>
    </row>
    <row r="17" spans="2:5" x14ac:dyDescent="0.2">
      <c r="B17" s="3">
        <v>16</v>
      </c>
      <c r="C17" s="3" t="s">
        <v>390</v>
      </c>
      <c r="D17" s="3" t="s">
        <v>216</v>
      </c>
      <c r="E17" s="4" t="s">
        <v>897</v>
      </c>
    </row>
    <row r="18" spans="2:5" x14ac:dyDescent="0.2">
      <c r="B18" s="3">
        <v>17</v>
      </c>
      <c r="C18" s="3" t="s">
        <v>391</v>
      </c>
      <c r="D18" s="3" t="s">
        <v>222</v>
      </c>
      <c r="E18" s="4" t="s">
        <v>897</v>
      </c>
    </row>
    <row r="19" spans="2:5" x14ac:dyDescent="0.2">
      <c r="B19" s="3">
        <v>18</v>
      </c>
      <c r="C19" s="3" t="s">
        <v>396</v>
      </c>
      <c r="D19" s="3" t="s">
        <v>246</v>
      </c>
      <c r="E19" s="4" t="s">
        <v>897</v>
      </c>
    </row>
    <row r="20" spans="2:5" x14ac:dyDescent="0.2">
      <c r="B20" s="3">
        <v>19</v>
      </c>
      <c r="C20" s="3" t="s">
        <v>397</v>
      </c>
      <c r="D20" s="3" t="s">
        <v>249</v>
      </c>
      <c r="E20" s="4" t="s">
        <v>897</v>
      </c>
    </row>
    <row r="21" spans="2:5" x14ac:dyDescent="0.2">
      <c r="B21" s="3">
        <v>20</v>
      </c>
      <c r="C21" s="3" t="s">
        <v>400</v>
      </c>
      <c r="D21" s="3" t="s">
        <v>278</v>
      </c>
      <c r="E21" s="4" t="s">
        <v>897</v>
      </c>
    </row>
    <row r="22" spans="2:5" x14ac:dyDescent="0.2">
      <c r="B22" s="3">
        <v>21</v>
      </c>
      <c r="C22" s="3" t="s">
        <v>409</v>
      </c>
      <c r="D22" s="3" t="s">
        <v>23</v>
      </c>
      <c r="E22" s="4" t="s">
        <v>897</v>
      </c>
    </row>
    <row r="23" spans="2:5" x14ac:dyDescent="0.2">
      <c r="B23" s="3">
        <v>22</v>
      </c>
      <c r="C23" s="3" t="s">
        <v>411</v>
      </c>
      <c r="D23" s="3" t="s">
        <v>33</v>
      </c>
      <c r="E23" s="4" t="s">
        <v>897</v>
      </c>
    </row>
    <row r="24" spans="2:5" x14ac:dyDescent="0.2">
      <c r="B24" s="3">
        <v>23</v>
      </c>
      <c r="C24" s="3" t="s">
        <v>414</v>
      </c>
      <c r="D24" s="3" t="s">
        <v>40</v>
      </c>
      <c r="E24" s="4" t="s">
        <v>897</v>
      </c>
    </row>
    <row r="25" spans="2:5" x14ac:dyDescent="0.2">
      <c r="B25" s="3">
        <v>24</v>
      </c>
      <c r="C25" s="3" t="s">
        <v>417</v>
      </c>
      <c r="D25" s="3" t="s">
        <v>47</v>
      </c>
      <c r="E25" s="4" t="s">
        <v>897</v>
      </c>
    </row>
    <row r="26" spans="2:5" x14ac:dyDescent="0.2">
      <c r="B26" s="3">
        <v>25</v>
      </c>
      <c r="C26" s="3" t="s">
        <v>422</v>
      </c>
      <c r="D26" s="3" t="s">
        <v>56</v>
      </c>
      <c r="E26" s="4" t="s">
        <v>897</v>
      </c>
    </row>
    <row r="27" spans="2:5" x14ac:dyDescent="0.2">
      <c r="B27" s="3">
        <v>26</v>
      </c>
      <c r="C27" s="3" t="s">
        <v>424</v>
      </c>
      <c r="D27" s="3" t="s">
        <v>61</v>
      </c>
      <c r="E27" s="4" t="s">
        <v>897</v>
      </c>
    </row>
    <row r="28" spans="2:5" x14ac:dyDescent="0.2">
      <c r="B28" s="3">
        <v>27</v>
      </c>
      <c r="C28" s="3" t="s">
        <v>426</v>
      </c>
      <c r="D28" s="3" t="s">
        <v>65</v>
      </c>
      <c r="E28" s="4" t="s">
        <v>897</v>
      </c>
    </row>
    <row r="29" spans="2:5" x14ac:dyDescent="0.2">
      <c r="B29" s="3">
        <v>28</v>
      </c>
      <c r="C29" s="3" t="s">
        <v>431</v>
      </c>
      <c r="D29" s="3" t="s">
        <v>95</v>
      </c>
      <c r="E29" s="4" t="s">
        <v>897</v>
      </c>
    </row>
    <row r="30" spans="2:5" x14ac:dyDescent="0.2">
      <c r="B30" s="3">
        <v>29</v>
      </c>
      <c r="C30" s="3" t="s">
        <v>433</v>
      </c>
      <c r="D30" s="3" t="s">
        <v>107</v>
      </c>
      <c r="E30" s="4" t="s">
        <v>897</v>
      </c>
    </row>
    <row r="31" spans="2:5" x14ac:dyDescent="0.2">
      <c r="B31" s="3">
        <v>30</v>
      </c>
      <c r="C31" s="3" t="s">
        <v>434</v>
      </c>
      <c r="D31" s="3" t="s">
        <v>110</v>
      </c>
      <c r="E31" s="4" t="s">
        <v>897</v>
      </c>
    </row>
    <row r="32" spans="2:5" x14ac:dyDescent="0.2">
      <c r="B32" s="3">
        <v>31</v>
      </c>
      <c r="C32" s="3" t="s">
        <v>437</v>
      </c>
      <c r="D32" s="3" t="s">
        <v>117</v>
      </c>
      <c r="E32" s="4" t="s">
        <v>897</v>
      </c>
    </row>
    <row r="33" spans="1:7" x14ac:dyDescent="0.2">
      <c r="A33" s="3"/>
      <c r="B33" s="3">
        <v>32</v>
      </c>
      <c r="C33" s="3" t="s">
        <v>444</v>
      </c>
      <c r="D33" s="3" t="s">
        <v>145</v>
      </c>
      <c r="E33" s="4" t="s">
        <v>897</v>
      </c>
    </row>
    <row r="34" spans="1:7" x14ac:dyDescent="0.2">
      <c r="A34" s="3"/>
      <c r="B34" s="3">
        <v>33</v>
      </c>
      <c r="C34" s="3" t="s">
        <v>445</v>
      </c>
      <c r="D34" s="3" t="s">
        <v>158</v>
      </c>
      <c r="E34" s="4" t="s">
        <v>897</v>
      </c>
    </row>
    <row r="35" spans="1:7" x14ac:dyDescent="0.2">
      <c r="A35" s="3"/>
      <c r="B35" s="3">
        <v>34</v>
      </c>
      <c r="C35" s="3" t="s">
        <v>449</v>
      </c>
      <c r="D35" s="3" t="s">
        <v>369</v>
      </c>
      <c r="E35" s="4" t="s">
        <v>897</v>
      </c>
    </row>
    <row r="36" spans="1:7" x14ac:dyDescent="0.2">
      <c r="A36" s="3"/>
      <c r="B36" s="3">
        <v>35</v>
      </c>
      <c r="C36" s="3" t="s">
        <v>450</v>
      </c>
      <c r="D36" s="3" t="s">
        <v>204</v>
      </c>
      <c r="E36" s="4" t="s">
        <v>897</v>
      </c>
    </row>
    <row r="37" spans="1:7" x14ac:dyDescent="0.2">
      <c r="A37" s="3"/>
      <c r="B37" s="3">
        <v>36</v>
      </c>
      <c r="C37" s="3" t="s">
        <v>457</v>
      </c>
      <c r="D37" s="3" t="s">
        <v>216</v>
      </c>
      <c r="E37" s="4" t="s">
        <v>897</v>
      </c>
    </row>
    <row r="38" spans="1:7" x14ac:dyDescent="0.2">
      <c r="A38" s="3"/>
      <c r="B38" s="3">
        <v>37</v>
      </c>
      <c r="C38" s="3" t="s">
        <v>458</v>
      </c>
      <c r="D38" s="3" t="s">
        <v>231</v>
      </c>
      <c r="E38" s="4" t="s">
        <v>897</v>
      </c>
    </row>
    <row r="39" spans="1:7" x14ac:dyDescent="0.2">
      <c r="A39" s="3"/>
      <c r="B39" s="3">
        <v>38</v>
      </c>
      <c r="C39" s="3" t="s">
        <v>469</v>
      </c>
      <c r="D39" s="3" t="s">
        <v>246</v>
      </c>
      <c r="E39" s="4" t="s">
        <v>897</v>
      </c>
    </row>
    <row r="40" spans="1:7" x14ac:dyDescent="0.2">
      <c r="A40" s="3"/>
      <c r="B40" s="3">
        <v>39</v>
      </c>
      <c r="C40" s="3" t="s">
        <v>470</v>
      </c>
      <c r="D40" s="3" t="s">
        <v>249</v>
      </c>
      <c r="E40" s="4" t="s">
        <v>897</v>
      </c>
    </row>
    <row r="41" spans="1:7" x14ac:dyDescent="0.2">
      <c r="A41" s="3"/>
      <c r="B41" s="3">
        <v>40</v>
      </c>
      <c r="C41" s="3" t="s">
        <v>484</v>
      </c>
      <c r="D41" s="3" t="s">
        <v>296</v>
      </c>
      <c r="E41" s="4" t="s">
        <v>897</v>
      </c>
    </row>
    <row r="42" spans="1:7" s="3" customFormat="1" x14ac:dyDescent="0.2">
      <c r="A42" s="3" t="s">
        <v>905</v>
      </c>
      <c r="B42" s="3">
        <v>1</v>
      </c>
      <c r="C42" s="3" t="s">
        <v>352</v>
      </c>
      <c r="D42" s="3" t="e">
        <f>VLOOKUP(C42,#REF!,2,FALSE)</f>
        <v>#REF!</v>
      </c>
      <c r="E42" s="4" t="s">
        <v>897</v>
      </c>
      <c r="F42" s="4" t="s">
        <v>897</v>
      </c>
      <c r="G42" s="4"/>
    </row>
    <row r="43" spans="1:7" s="3" customFormat="1" x14ac:dyDescent="0.2">
      <c r="B43" s="3">
        <v>2</v>
      </c>
      <c r="C43" s="3" t="s">
        <v>372</v>
      </c>
      <c r="D43" s="3" t="e">
        <f>VLOOKUP(C43,#REF!,2,FALSE)</f>
        <v>#REF!</v>
      </c>
      <c r="E43" s="4" t="s">
        <v>897</v>
      </c>
      <c r="F43" s="4" t="s">
        <v>897</v>
      </c>
      <c r="G43" s="4"/>
    </row>
    <row r="44" spans="1:7" s="3" customFormat="1" x14ac:dyDescent="0.2">
      <c r="B44" s="3">
        <v>3</v>
      </c>
      <c r="C44" s="3" t="s">
        <v>375</v>
      </c>
      <c r="D44" s="3" t="e">
        <f>VLOOKUP(C44,#REF!,2,FALSE)</f>
        <v>#REF!</v>
      </c>
      <c r="E44" s="4" t="s">
        <v>897</v>
      </c>
      <c r="F44" s="4" t="s">
        <v>897</v>
      </c>
      <c r="G44" s="4"/>
    </row>
    <row r="45" spans="1:7" s="3" customFormat="1" x14ac:dyDescent="0.2">
      <c r="B45" s="3">
        <v>4</v>
      </c>
      <c r="C45" s="7" t="s">
        <v>378</v>
      </c>
      <c r="D45" s="3" t="e">
        <f>VLOOKUP(C45,#REF!,2,FALSE)</f>
        <v>#REF!</v>
      </c>
      <c r="E45" s="4" t="s">
        <v>897</v>
      </c>
      <c r="F45" s="4" t="s">
        <v>897</v>
      </c>
      <c r="G45" s="4"/>
    </row>
    <row r="46" spans="1:7" s="3" customFormat="1" x14ac:dyDescent="0.2">
      <c r="B46" s="3">
        <v>5</v>
      </c>
      <c r="C46" s="3" t="s">
        <v>459</v>
      </c>
      <c r="D46" s="3" t="e">
        <f>VLOOKUP(C46,#REF!,2,FALSE)</f>
        <v>#REF!</v>
      </c>
      <c r="E46" s="4" t="s">
        <v>897</v>
      </c>
      <c r="F46" s="4" t="s">
        <v>897</v>
      </c>
      <c r="G46" s="4"/>
    </row>
    <row r="47" spans="1:7" s="3" customFormat="1" x14ac:dyDescent="0.2">
      <c r="B47" s="3">
        <v>6</v>
      </c>
      <c r="C47" s="3" t="s">
        <v>466</v>
      </c>
      <c r="D47" s="3" t="e">
        <f>VLOOKUP(C47,#REF!,2,FALSE)</f>
        <v>#REF!</v>
      </c>
      <c r="E47" s="4" t="s">
        <v>897</v>
      </c>
      <c r="F47" s="4" t="s">
        <v>897</v>
      </c>
      <c r="G47" s="4"/>
    </row>
    <row r="48" spans="1:7" s="3" customFormat="1" x14ac:dyDescent="0.2">
      <c r="B48" s="3">
        <v>7</v>
      </c>
      <c r="C48" s="3" t="s">
        <v>491</v>
      </c>
      <c r="D48" s="3" t="e">
        <f>VLOOKUP(C48,#REF!,2,FALSE)</f>
        <v>#REF!</v>
      </c>
      <c r="E48" s="4" t="s">
        <v>897</v>
      </c>
      <c r="F48" s="4" t="s">
        <v>897</v>
      </c>
      <c r="G48" s="4"/>
    </row>
    <row r="49" spans="1:15" s="3" customFormat="1" x14ac:dyDescent="0.2">
      <c r="B49" s="3">
        <v>8</v>
      </c>
      <c r="C49" s="7" t="s">
        <v>494</v>
      </c>
      <c r="D49" s="3" t="e">
        <f>VLOOKUP(C49,#REF!,2,FALSE)</f>
        <v>#REF!</v>
      </c>
      <c r="E49" s="4" t="s">
        <v>897</v>
      </c>
      <c r="F49" s="4" t="s">
        <v>897</v>
      </c>
      <c r="G49" s="4"/>
    </row>
    <row r="50" spans="1:15" s="3" customFormat="1" x14ac:dyDescent="0.2">
      <c r="B50" s="3">
        <v>9</v>
      </c>
      <c r="C50" s="7" t="s">
        <v>497</v>
      </c>
      <c r="D50" s="3" t="e">
        <f>VLOOKUP(C50,#REF!,2,FALSE)</f>
        <v>#REF!</v>
      </c>
      <c r="E50" s="4" t="s">
        <v>897</v>
      </c>
      <c r="F50" s="4" t="s">
        <v>897</v>
      </c>
      <c r="G50" s="4"/>
    </row>
    <row r="51" spans="1:15" s="3" customFormat="1" x14ac:dyDescent="0.2">
      <c r="B51" s="3">
        <v>10</v>
      </c>
      <c r="C51" s="7" t="s">
        <v>906</v>
      </c>
      <c r="D51" s="3" t="e">
        <f>VLOOKUP(C51,#REF!,2,FALSE)</f>
        <v>#REF!</v>
      </c>
      <c r="E51" s="4"/>
      <c r="F51" s="4" t="s">
        <v>897</v>
      </c>
      <c r="G51" s="4" t="s">
        <v>897</v>
      </c>
    </row>
    <row r="52" spans="1:15" s="3" customFormat="1" x14ac:dyDescent="0.2">
      <c r="B52" s="3">
        <v>11</v>
      </c>
      <c r="C52" s="7" t="s">
        <v>176</v>
      </c>
      <c r="D52" s="3" t="e">
        <f>VLOOKUP(C52,#REF!,2,FALSE)</f>
        <v>#REF!</v>
      </c>
      <c r="E52" s="4"/>
      <c r="F52" s="4" t="s">
        <v>897</v>
      </c>
      <c r="G52" s="4"/>
    </row>
    <row r="53" spans="1:15" s="3" customFormat="1" x14ac:dyDescent="0.2">
      <c r="B53" s="3">
        <v>12</v>
      </c>
      <c r="C53" s="7" t="s">
        <v>179</v>
      </c>
      <c r="D53" s="3" t="e">
        <f>VLOOKUP(C53,#REF!,2,FALSE)</f>
        <v>#REF!</v>
      </c>
      <c r="E53" s="4"/>
      <c r="F53" s="4" t="s">
        <v>897</v>
      </c>
      <c r="G53" s="4"/>
    </row>
    <row r="54" spans="1:15" s="3" customFormat="1" x14ac:dyDescent="0.2">
      <c r="B54" s="3">
        <v>13</v>
      </c>
      <c r="C54" s="7" t="s">
        <v>182</v>
      </c>
      <c r="D54" s="3" t="e">
        <f>VLOOKUP(C54,#REF!,2,FALSE)</f>
        <v>#REF!</v>
      </c>
      <c r="E54" s="4"/>
      <c r="F54" s="4" t="s">
        <v>897</v>
      </c>
      <c r="G54" s="4"/>
    </row>
    <row r="55" spans="1:15" s="3" customFormat="1" x14ac:dyDescent="0.2">
      <c r="B55" s="3">
        <v>14</v>
      </c>
      <c r="C55" s="7" t="s">
        <v>274</v>
      </c>
      <c r="D55" s="3" t="e">
        <f>VLOOKUP(C55,#REF!,2,FALSE)</f>
        <v>#REF!</v>
      </c>
      <c r="E55" s="4"/>
      <c r="F55" s="4" t="s">
        <v>897</v>
      </c>
      <c r="G55" s="4"/>
    </row>
    <row r="56" spans="1:15" s="3" customFormat="1" x14ac:dyDescent="0.2">
      <c r="B56" s="3">
        <v>15</v>
      </c>
      <c r="C56" s="7" t="s">
        <v>292</v>
      </c>
      <c r="D56" s="3" t="e">
        <f>VLOOKUP(C56,#REF!,2,FALSE)</f>
        <v>#REF!</v>
      </c>
      <c r="E56" s="4"/>
      <c r="F56" s="4" t="s">
        <v>897</v>
      </c>
      <c r="G56" s="4"/>
    </row>
    <row r="57" spans="1:15" s="3" customFormat="1" x14ac:dyDescent="0.2">
      <c r="A57" s="2" t="s">
        <v>907</v>
      </c>
      <c r="C57" s="2" t="s">
        <v>890</v>
      </c>
      <c r="D57" s="2" t="s">
        <v>891</v>
      </c>
      <c r="E57" s="6" t="s">
        <v>892</v>
      </c>
      <c r="F57" s="6" t="s">
        <v>893</v>
      </c>
      <c r="G57" s="6" t="s">
        <v>894</v>
      </c>
    </row>
    <row r="58" spans="1:15" x14ac:dyDescent="0.2">
      <c r="A58" s="3" t="s">
        <v>908</v>
      </c>
      <c r="B58" s="3">
        <v>1</v>
      </c>
      <c r="C58" s="3" t="s">
        <v>909</v>
      </c>
      <c r="D58" s="3" t="e">
        <f>VLOOKUP(C58,#REF!,2,FALSE)</f>
        <v>#REF!</v>
      </c>
      <c r="E58" s="4" t="s">
        <v>897</v>
      </c>
      <c r="H58" s="3"/>
      <c r="I58" s="3"/>
      <c r="J58" s="3"/>
      <c r="K58" s="3"/>
      <c r="L58" s="3"/>
      <c r="M58" s="3"/>
      <c r="N58" s="3"/>
      <c r="O58" s="3"/>
    </row>
    <row r="59" spans="1:15" x14ac:dyDescent="0.2">
      <c r="A59" s="3"/>
      <c r="B59" s="3">
        <v>2</v>
      </c>
      <c r="C59" s="3" t="s">
        <v>688</v>
      </c>
      <c r="D59" s="3" t="e">
        <f>VLOOKUP(C59,#REF!,2,FALSE)</f>
        <v>#REF!</v>
      </c>
      <c r="E59" s="4" t="s">
        <v>897</v>
      </c>
      <c r="H59" s="3"/>
      <c r="I59" s="3"/>
      <c r="J59" s="3"/>
      <c r="K59" s="3"/>
      <c r="L59" s="3"/>
      <c r="M59" s="3"/>
      <c r="N59" s="3"/>
      <c r="O59" s="3"/>
    </row>
    <row r="60" spans="1:15" x14ac:dyDescent="0.2">
      <c r="A60" s="3"/>
      <c r="B60" s="3">
        <v>3</v>
      </c>
      <c r="C60" s="3" t="s">
        <v>695</v>
      </c>
      <c r="D60" s="3" t="e">
        <f>VLOOKUP(C60,#REF!,2,FALSE)</f>
        <v>#REF!</v>
      </c>
      <c r="E60" s="4" t="s">
        <v>897</v>
      </c>
      <c r="G60" s="4" t="s">
        <v>897</v>
      </c>
      <c r="H60" s="3"/>
      <c r="I60" s="3"/>
      <c r="J60" s="3"/>
      <c r="K60" s="3"/>
      <c r="L60" s="3"/>
      <c r="M60" s="3"/>
      <c r="N60" s="3"/>
      <c r="O60" s="3"/>
    </row>
    <row r="61" spans="1:15" x14ac:dyDescent="0.2">
      <c r="A61" s="3"/>
      <c r="B61" s="3">
        <v>4</v>
      </c>
      <c r="C61" s="3" t="s">
        <v>701</v>
      </c>
      <c r="D61" s="3" t="s">
        <v>702</v>
      </c>
      <c r="E61" s="4" t="s">
        <v>897</v>
      </c>
      <c r="H61" s="3"/>
      <c r="I61" s="3"/>
      <c r="J61" s="3"/>
      <c r="K61" s="3"/>
      <c r="L61" s="3"/>
      <c r="M61" s="3"/>
      <c r="N61" s="3"/>
      <c r="O61" s="3"/>
    </row>
    <row r="62" spans="1:15" x14ac:dyDescent="0.2">
      <c r="A62" s="3"/>
      <c r="B62" s="3">
        <v>5</v>
      </c>
      <c r="C62" s="3" t="s">
        <v>704</v>
      </c>
      <c r="D62" s="3" t="s">
        <v>615</v>
      </c>
      <c r="E62" s="4" t="s">
        <v>897</v>
      </c>
      <c r="G62" s="4" t="s">
        <v>897</v>
      </c>
      <c r="H62" s="3"/>
      <c r="I62" s="3"/>
      <c r="J62" s="3"/>
      <c r="K62" s="3"/>
      <c r="L62" s="3"/>
      <c r="M62" s="3"/>
      <c r="N62" s="3"/>
      <c r="O62" s="3"/>
    </row>
    <row r="63" spans="1:15" x14ac:dyDescent="0.2">
      <c r="A63" s="3"/>
      <c r="B63" s="3">
        <v>6</v>
      </c>
      <c r="C63" s="3" t="s">
        <v>708</v>
      </c>
      <c r="D63" s="3" t="s">
        <v>630</v>
      </c>
      <c r="E63" s="4" t="s">
        <v>897</v>
      </c>
      <c r="H63" s="3"/>
      <c r="I63" s="3"/>
      <c r="J63" s="3"/>
      <c r="K63" s="3"/>
      <c r="L63" s="3"/>
      <c r="M63" s="3"/>
      <c r="N63" s="3"/>
      <c r="O63" s="3"/>
    </row>
    <row r="64" spans="1:15" x14ac:dyDescent="0.2">
      <c r="A64" s="3"/>
      <c r="B64" s="3">
        <v>7</v>
      </c>
      <c r="C64" s="3" t="s">
        <v>720</v>
      </c>
      <c r="D64" s="3" t="e">
        <f>VLOOKUP(C64,#REF!,2,FALSE)</f>
        <v>#REF!</v>
      </c>
      <c r="E64" s="4" t="s">
        <v>897</v>
      </c>
      <c r="G64" s="4" t="s">
        <v>897</v>
      </c>
      <c r="H64" s="3"/>
      <c r="I64" s="3"/>
      <c r="J64" s="3"/>
      <c r="K64" s="3"/>
      <c r="L64" s="3"/>
      <c r="M64" s="3"/>
      <c r="N64" s="3"/>
      <c r="O64" s="3"/>
    </row>
    <row r="65" spans="1:7" x14ac:dyDescent="0.2">
      <c r="A65" s="3"/>
      <c r="B65" s="3">
        <v>8</v>
      </c>
      <c r="C65" s="3" t="s">
        <v>721</v>
      </c>
      <c r="D65" s="3" t="e">
        <f>VLOOKUP(C65,#REF!,2,FALSE)</f>
        <v>#REF!</v>
      </c>
      <c r="E65" s="4" t="s">
        <v>897</v>
      </c>
      <c r="G65" s="4" t="s">
        <v>897</v>
      </c>
    </row>
    <row r="66" spans="1:7" x14ac:dyDescent="0.2">
      <c r="A66" s="3"/>
      <c r="B66" s="3">
        <v>9</v>
      </c>
      <c r="C66" s="7" t="s">
        <v>733</v>
      </c>
      <c r="D66" s="3" t="e">
        <f>VLOOKUP(C66,#REF!,2,FALSE)</f>
        <v>#REF!</v>
      </c>
      <c r="E66" s="4" t="s">
        <v>897</v>
      </c>
      <c r="G66" s="4" t="s">
        <v>897</v>
      </c>
    </row>
    <row r="67" spans="1:7" x14ac:dyDescent="0.2">
      <c r="A67" s="3"/>
      <c r="B67" s="3">
        <v>10</v>
      </c>
      <c r="C67" s="7" t="s">
        <v>735</v>
      </c>
      <c r="D67" s="3" t="e">
        <f>VLOOKUP(C67,#REF!,2,FALSE)</f>
        <v>#REF!</v>
      </c>
      <c r="E67" s="4" t="s">
        <v>897</v>
      </c>
    </row>
    <row r="68" spans="1:7" x14ac:dyDescent="0.2">
      <c r="A68" s="3"/>
      <c r="B68" s="3">
        <v>11</v>
      </c>
      <c r="C68" s="7" t="s">
        <v>736</v>
      </c>
      <c r="D68" s="3" t="e">
        <f>VLOOKUP(C68,#REF!,2,FALSE)</f>
        <v>#REF!</v>
      </c>
      <c r="E68" s="4" t="s">
        <v>897</v>
      </c>
      <c r="G68" s="4" t="s">
        <v>897</v>
      </c>
    </row>
    <row r="69" spans="1:7" x14ac:dyDescent="0.2">
      <c r="A69" s="3"/>
      <c r="B69" s="3">
        <v>12</v>
      </c>
      <c r="C69" s="7" t="s">
        <v>739</v>
      </c>
      <c r="D69" s="3" t="e">
        <f>VLOOKUP(C69,#REF!,2,FALSE)</f>
        <v>#REF!</v>
      </c>
      <c r="E69" s="4" t="s">
        <v>897</v>
      </c>
      <c r="G69" s="4" t="s">
        <v>897</v>
      </c>
    </row>
    <row r="70" spans="1:7" s="3" customFormat="1" x14ac:dyDescent="0.2">
      <c r="A70" s="3" t="s">
        <v>910</v>
      </c>
      <c r="B70" s="3">
        <v>1</v>
      </c>
      <c r="C70" s="7" t="s">
        <v>552</v>
      </c>
      <c r="D70" s="3" t="e">
        <f>VLOOKUP(C70,#REF!,2,FALSE)</f>
        <v>#REF!</v>
      </c>
      <c r="E70" s="4"/>
      <c r="F70" s="4" t="s">
        <v>897</v>
      </c>
      <c r="G70" s="4" t="s">
        <v>897</v>
      </c>
    </row>
    <row r="71" spans="1:7" s="3" customFormat="1" x14ac:dyDescent="0.2">
      <c r="B71" s="3">
        <v>2</v>
      </c>
      <c r="C71" s="7" t="s">
        <v>600</v>
      </c>
      <c r="D71" s="3" t="e">
        <f>VLOOKUP(C71,#REF!,2,FALSE)</f>
        <v>#REF!</v>
      </c>
      <c r="E71" s="4"/>
      <c r="F71" s="4" t="s">
        <v>897</v>
      </c>
      <c r="G71" s="4" t="s">
        <v>897</v>
      </c>
    </row>
    <row r="72" spans="1:7" s="3" customFormat="1" x14ac:dyDescent="0.2">
      <c r="B72" s="3">
        <v>3</v>
      </c>
      <c r="C72" s="10" t="s">
        <v>911</v>
      </c>
      <c r="D72" s="3" t="e">
        <f>VLOOKUP(C72,#REF!,2,FALSE)</f>
        <v>#REF!</v>
      </c>
      <c r="E72" s="4"/>
      <c r="F72" s="4" t="s">
        <v>897</v>
      </c>
      <c r="G72" s="4" t="s">
        <v>897</v>
      </c>
    </row>
    <row r="73" spans="1:7" s="3" customFormat="1" x14ac:dyDescent="0.2">
      <c r="B73" s="3">
        <v>4</v>
      </c>
      <c r="C73" s="10" t="s">
        <v>912</v>
      </c>
      <c r="D73" s="3" t="e">
        <f>VLOOKUP(C73,#REF!,2,FALSE)</f>
        <v>#REF!</v>
      </c>
      <c r="E73" s="4"/>
      <c r="F73" s="4" t="s">
        <v>897</v>
      </c>
      <c r="G73" s="4" t="s">
        <v>897</v>
      </c>
    </row>
    <row r="74" spans="1:7" s="3" customFormat="1" x14ac:dyDescent="0.2">
      <c r="B74" s="3">
        <v>5</v>
      </c>
      <c r="C74" s="10" t="s">
        <v>913</v>
      </c>
      <c r="D74" s="3" t="e">
        <f>VLOOKUP(C74,#REF!,2,FALSE)</f>
        <v>#REF!</v>
      </c>
      <c r="E74" s="4"/>
      <c r="F74" s="4" t="s">
        <v>897</v>
      </c>
      <c r="G74" s="4" t="s">
        <v>897</v>
      </c>
    </row>
    <row r="75" spans="1:7" s="3" customFormat="1" x14ac:dyDescent="0.2">
      <c r="B75" s="3">
        <v>6</v>
      </c>
      <c r="C75" s="10" t="s">
        <v>656</v>
      </c>
      <c r="D75" s="3" t="e">
        <f>VLOOKUP(C75,#REF!,2,FALSE)</f>
        <v>#REF!</v>
      </c>
      <c r="E75" s="4"/>
      <c r="F75" s="4" t="s">
        <v>897</v>
      </c>
      <c r="G75" s="4" t="s">
        <v>897</v>
      </c>
    </row>
    <row r="76" spans="1:7" s="3" customFormat="1" x14ac:dyDescent="0.2">
      <c r="B76" s="3">
        <v>7</v>
      </c>
      <c r="C76" s="10" t="s">
        <v>659</v>
      </c>
      <c r="D76" s="3" t="e">
        <f>VLOOKUP(C76,#REF!,2,FALSE)</f>
        <v>#REF!</v>
      </c>
      <c r="E76" s="4"/>
      <c r="F76" s="4" t="s">
        <v>897</v>
      </c>
      <c r="G76" s="4" t="s">
        <v>897</v>
      </c>
    </row>
    <row r="77" spans="1:7" s="3" customFormat="1" x14ac:dyDescent="0.2">
      <c r="B77" s="3">
        <v>8</v>
      </c>
      <c r="C77" s="10" t="s">
        <v>668</v>
      </c>
      <c r="D77" s="3" t="e">
        <f>VLOOKUP(C77,#REF!,2,FALSE)</f>
        <v>#REF!</v>
      </c>
      <c r="E77" s="4"/>
      <c r="F77" s="4" t="s">
        <v>897</v>
      </c>
      <c r="G77" s="4" t="s">
        <v>897</v>
      </c>
    </row>
    <row r="78" spans="1:7" s="3" customFormat="1" x14ac:dyDescent="0.2">
      <c r="A78" s="2" t="s">
        <v>914</v>
      </c>
      <c r="C78" s="2" t="s">
        <v>890</v>
      </c>
      <c r="D78" s="2" t="s">
        <v>891</v>
      </c>
      <c r="E78" s="6" t="s">
        <v>892</v>
      </c>
      <c r="F78" s="6" t="s">
        <v>893</v>
      </c>
      <c r="G78" s="6" t="s">
        <v>894</v>
      </c>
    </row>
    <row r="79" spans="1:7" x14ac:dyDescent="0.2">
      <c r="A79" s="3" t="s">
        <v>915</v>
      </c>
      <c r="B79" s="3">
        <v>1</v>
      </c>
      <c r="C79" s="3" t="s">
        <v>778</v>
      </c>
      <c r="D79" s="3" t="s">
        <v>779</v>
      </c>
      <c r="F79" s="4" t="s">
        <v>897</v>
      </c>
    </row>
    <row r="80" spans="1:7" x14ac:dyDescent="0.2">
      <c r="A80" s="3"/>
      <c r="B80" s="3">
        <v>2</v>
      </c>
      <c r="C80" s="5" t="s">
        <v>799</v>
      </c>
      <c r="D80" s="3" t="str">
        <f>VLOOKUP(C80,Writing!B:C,2,FALSE)</f>
        <v>Writing a description</v>
      </c>
      <c r="F80" s="4" t="s">
        <v>897</v>
      </c>
    </row>
    <row r="81" spans="1:6" x14ac:dyDescent="0.2">
      <c r="A81" s="3"/>
      <c r="B81" s="3">
        <v>3</v>
      </c>
      <c r="C81" s="5" t="s">
        <v>814</v>
      </c>
      <c r="D81" s="3" t="str">
        <f>VLOOKUP(C81,Writing!B:C,2,FALSE)</f>
        <v>Getting texts right</v>
      </c>
      <c r="F81" s="4" t="s">
        <v>897</v>
      </c>
    </row>
    <row r="82" spans="1:6" x14ac:dyDescent="0.2">
      <c r="A82" s="3"/>
      <c r="B82" s="3">
        <v>4</v>
      </c>
      <c r="C82" s="5" t="s">
        <v>817</v>
      </c>
      <c r="D82" s="3" t="str">
        <f>VLOOKUP(C82,Writing!B:C,2,FALSE)</f>
        <v>Applying for a job</v>
      </c>
      <c r="F82" s="4" t="s">
        <v>897</v>
      </c>
    </row>
  </sheetData>
  <pageMargins left="0.70866141732283472" right="0.70866141732283472" top="0.74803149606299213" bottom="0.74803149606299213" header="0.31496062992125984" footer="0.31496062992125984"/>
  <pageSetup paperSize="8" scale="82"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N361"/>
  <sheetViews>
    <sheetView topLeftCell="A169" zoomScale="60" zoomScaleNormal="60" zoomScalePageLayoutView="60" workbookViewId="0">
      <selection activeCell="D182" sqref="D181:D182"/>
    </sheetView>
  </sheetViews>
  <sheetFormatPr baseColWidth="10" defaultColWidth="8.83203125" defaultRowHeight="16" x14ac:dyDescent="0.2"/>
  <cols>
    <col min="1" max="1" width="80" bestFit="1" customWidth="1"/>
    <col min="6" max="6" width="80" bestFit="1" customWidth="1"/>
    <col min="11" max="11" width="92.83203125" bestFit="1" customWidth="1"/>
  </cols>
  <sheetData>
    <row r="1" spans="1:14" s="9" customFormat="1" ht="34" x14ac:dyDescent="0.4">
      <c r="A1" s="9" t="s">
        <v>916</v>
      </c>
      <c r="F1" s="9" t="s">
        <v>917</v>
      </c>
      <c r="K1" s="9" t="s">
        <v>918</v>
      </c>
    </row>
    <row r="2" spans="1:14" x14ac:dyDescent="0.2">
      <c r="A2" s="3" t="s">
        <v>919</v>
      </c>
      <c r="B2" s="3">
        <v>7</v>
      </c>
      <c r="C2" s="3">
        <v>7</v>
      </c>
      <c r="D2" s="3" t="str">
        <f>LEFT(A2,1)</f>
        <v>I</v>
      </c>
      <c r="E2" s="3"/>
      <c r="F2" s="3" t="s">
        <v>919</v>
      </c>
      <c r="G2" s="3">
        <v>7</v>
      </c>
      <c r="H2" s="3">
        <v>7</v>
      </c>
      <c r="I2" s="3" t="str">
        <f>LEFT(F2,1)</f>
        <v>I</v>
      </c>
      <c r="J2" s="3"/>
      <c r="K2" s="3" t="s">
        <v>919</v>
      </c>
      <c r="L2" s="3">
        <v>7</v>
      </c>
      <c r="M2" s="3">
        <v>7</v>
      </c>
      <c r="N2" s="3" t="str">
        <f>LEFT(K2,1)</f>
        <v>I</v>
      </c>
    </row>
    <row r="3" spans="1:14" x14ac:dyDescent="0.2">
      <c r="A3" s="3" t="s">
        <v>920</v>
      </c>
      <c r="B3" s="3">
        <v>47</v>
      </c>
      <c r="C3" s="3">
        <v>47</v>
      </c>
      <c r="D3" s="3" t="str">
        <f t="shared" ref="D3:D66" si="0">LEFT(A3,1)</f>
        <v>M</v>
      </c>
      <c r="E3" s="3">
        <v>1</v>
      </c>
      <c r="F3" s="3" t="s">
        <v>921</v>
      </c>
      <c r="G3" s="3">
        <v>47</v>
      </c>
      <c r="H3" s="3">
        <v>47</v>
      </c>
      <c r="I3" s="3" t="str">
        <f t="shared" ref="I3:I66" si="1">LEFT(F3,1)</f>
        <v>M</v>
      </c>
      <c r="J3" s="3">
        <v>1</v>
      </c>
      <c r="K3" s="3" t="s">
        <v>922</v>
      </c>
      <c r="L3" s="3">
        <v>47</v>
      </c>
      <c r="M3" s="3">
        <v>47</v>
      </c>
      <c r="N3" s="3" t="str">
        <f t="shared" ref="N3:N66" si="2">LEFT(K3,1)</f>
        <v>M</v>
      </c>
    </row>
    <row r="4" spans="1:14" x14ac:dyDescent="0.2">
      <c r="A4" s="3" t="s">
        <v>923</v>
      </c>
      <c r="B4" s="3">
        <v>47</v>
      </c>
      <c r="C4" s="3">
        <v>47</v>
      </c>
      <c r="D4" s="3" t="str">
        <f t="shared" si="0"/>
        <v> </v>
      </c>
      <c r="E4" s="3"/>
      <c r="F4" s="3" t="s">
        <v>924</v>
      </c>
      <c r="G4" s="3">
        <v>47</v>
      </c>
      <c r="H4" s="3">
        <v>47</v>
      </c>
      <c r="I4" s="3" t="str">
        <f t="shared" si="1"/>
        <v> </v>
      </c>
      <c r="J4" s="3"/>
      <c r="K4" s="3" t="s">
        <v>924</v>
      </c>
      <c r="L4" s="3">
        <v>47</v>
      </c>
      <c r="M4" s="3">
        <v>47</v>
      </c>
      <c r="N4" s="3" t="str">
        <f t="shared" si="2"/>
        <v> </v>
      </c>
    </row>
    <row r="5" spans="1:14" x14ac:dyDescent="0.2">
      <c r="A5" s="3" t="s">
        <v>925</v>
      </c>
      <c r="B5" s="3">
        <v>47</v>
      </c>
      <c r="C5" s="3">
        <v>47</v>
      </c>
      <c r="D5" s="3" t="str">
        <f t="shared" si="0"/>
        <v> </v>
      </c>
      <c r="E5" s="3"/>
      <c r="F5" s="3" t="s">
        <v>925</v>
      </c>
      <c r="G5" s="3">
        <v>47</v>
      </c>
      <c r="H5" s="3">
        <v>47</v>
      </c>
      <c r="I5" s="3" t="str">
        <f t="shared" si="1"/>
        <v> </v>
      </c>
      <c r="J5" s="3"/>
      <c r="K5" s="3" t="s">
        <v>923</v>
      </c>
      <c r="L5" s="3">
        <v>47</v>
      </c>
      <c r="M5" s="3">
        <v>47</v>
      </c>
      <c r="N5" s="3" t="str">
        <f t="shared" si="2"/>
        <v> </v>
      </c>
    </row>
    <row r="6" spans="1:14" x14ac:dyDescent="0.2">
      <c r="A6" s="3" t="s">
        <v>926</v>
      </c>
      <c r="B6" s="3">
        <v>17</v>
      </c>
      <c r="C6" s="3">
        <v>17</v>
      </c>
      <c r="D6" s="3" t="str">
        <f t="shared" si="0"/>
        <v> </v>
      </c>
      <c r="E6" s="3"/>
      <c r="F6" s="3" t="s">
        <v>926</v>
      </c>
      <c r="G6" s="3">
        <v>17</v>
      </c>
      <c r="H6" s="3">
        <v>17</v>
      </c>
      <c r="I6" s="3" t="str">
        <f t="shared" si="1"/>
        <v> </v>
      </c>
      <c r="J6" s="3"/>
      <c r="K6" s="3" t="s">
        <v>926</v>
      </c>
      <c r="L6" s="3">
        <v>17</v>
      </c>
      <c r="M6" s="3">
        <v>17</v>
      </c>
      <c r="N6" s="3" t="str">
        <f t="shared" si="2"/>
        <v> </v>
      </c>
    </row>
    <row r="7" spans="1:14" x14ac:dyDescent="0.2">
      <c r="A7" s="3" t="s">
        <v>927</v>
      </c>
      <c r="B7" s="3">
        <v>46</v>
      </c>
      <c r="C7" s="3">
        <v>46</v>
      </c>
      <c r="D7" s="3" t="str">
        <f t="shared" si="0"/>
        <v>M</v>
      </c>
      <c r="E7" s="3">
        <v>1</v>
      </c>
      <c r="F7" s="3" t="s">
        <v>928</v>
      </c>
      <c r="G7" s="3">
        <v>49</v>
      </c>
      <c r="H7" s="3">
        <v>49</v>
      </c>
      <c r="I7" s="3" t="str">
        <f t="shared" si="1"/>
        <v>M</v>
      </c>
      <c r="J7" s="3"/>
      <c r="K7" s="3" t="s">
        <v>927</v>
      </c>
      <c r="L7" s="3">
        <v>46</v>
      </c>
      <c r="M7" s="3">
        <v>46</v>
      </c>
      <c r="N7" s="3" t="str">
        <f t="shared" si="2"/>
        <v>M</v>
      </c>
    </row>
    <row r="8" spans="1:14" x14ac:dyDescent="0.2">
      <c r="A8" s="3" t="s">
        <v>929</v>
      </c>
      <c r="B8" s="3">
        <v>49</v>
      </c>
      <c r="C8" s="3">
        <v>49</v>
      </c>
      <c r="D8" s="3" t="str">
        <f t="shared" si="0"/>
        <v> </v>
      </c>
      <c r="E8" s="3"/>
      <c r="F8" s="3" t="s">
        <v>930</v>
      </c>
      <c r="G8" s="3">
        <v>46</v>
      </c>
      <c r="H8" s="3">
        <v>46</v>
      </c>
      <c r="I8" s="3" t="str">
        <f t="shared" si="1"/>
        <v> </v>
      </c>
      <c r="J8" s="3"/>
      <c r="K8" s="3" t="s">
        <v>929</v>
      </c>
      <c r="L8" s="3">
        <v>49</v>
      </c>
      <c r="M8" s="3">
        <v>49</v>
      </c>
      <c r="N8" s="3" t="str">
        <f t="shared" si="2"/>
        <v> </v>
      </c>
    </row>
    <row r="9" spans="1:14" x14ac:dyDescent="0.2">
      <c r="A9" s="3" t="s">
        <v>931</v>
      </c>
      <c r="B9" s="3">
        <v>58</v>
      </c>
      <c r="C9" s="3">
        <v>76</v>
      </c>
      <c r="D9" s="3" t="str">
        <f t="shared" si="0"/>
        <v>M</v>
      </c>
      <c r="E9" s="3">
        <v>1</v>
      </c>
      <c r="F9" s="3" t="s">
        <v>932</v>
      </c>
      <c r="G9" s="3">
        <v>67</v>
      </c>
      <c r="H9" s="3">
        <v>85</v>
      </c>
      <c r="I9" s="3" t="str">
        <f t="shared" si="1"/>
        <v>M</v>
      </c>
      <c r="J9" s="3">
        <v>1</v>
      </c>
      <c r="K9" s="3" t="s">
        <v>933</v>
      </c>
      <c r="L9" s="3">
        <v>64</v>
      </c>
      <c r="M9" s="3">
        <v>82</v>
      </c>
      <c r="N9" s="3" t="str">
        <f t="shared" si="2"/>
        <v>M</v>
      </c>
    </row>
    <row r="10" spans="1:14" x14ac:dyDescent="0.2">
      <c r="A10" s="3" t="s">
        <v>934</v>
      </c>
      <c r="B10" s="3">
        <v>67</v>
      </c>
      <c r="C10" s="3">
        <v>85</v>
      </c>
      <c r="D10" s="3" t="str">
        <f t="shared" si="0"/>
        <v> </v>
      </c>
      <c r="E10" s="3"/>
      <c r="F10" s="3" t="s">
        <v>935</v>
      </c>
      <c r="G10" s="3">
        <v>58</v>
      </c>
      <c r="H10" s="3">
        <v>76</v>
      </c>
      <c r="I10" s="3" t="str">
        <f t="shared" si="1"/>
        <v> </v>
      </c>
      <c r="J10" s="3"/>
      <c r="K10" s="3" t="s">
        <v>935</v>
      </c>
      <c r="L10" s="3">
        <v>58</v>
      </c>
      <c r="M10" s="3">
        <v>76</v>
      </c>
      <c r="N10" s="3" t="str">
        <f t="shared" si="2"/>
        <v> </v>
      </c>
    </row>
    <row r="11" spans="1:14" x14ac:dyDescent="0.2">
      <c r="A11" s="3" t="s">
        <v>936</v>
      </c>
      <c r="B11" s="3">
        <v>64</v>
      </c>
      <c r="C11" s="3">
        <v>82</v>
      </c>
      <c r="D11" s="3" t="str">
        <f t="shared" si="0"/>
        <v> </v>
      </c>
      <c r="E11" s="3"/>
      <c r="F11" s="3" t="s">
        <v>936</v>
      </c>
      <c r="G11" s="3">
        <v>64</v>
      </c>
      <c r="H11" s="3">
        <v>82</v>
      </c>
      <c r="I11" s="3" t="str">
        <f t="shared" si="1"/>
        <v> </v>
      </c>
      <c r="J11" s="3"/>
      <c r="K11" s="3" t="s">
        <v>934</v>
      </c>
      <c r="L11" s="3">
        <v>67</v>
      </c>
      <c r="M11" s="3">
        <v>85</v>
      </c>
      <c r="N11" s="3" t="str">
        <f t="shared" si="2"/>
        <v> </v>
      </c>
    </row>
    <row r="12" spans="1:14" x14ac:dyDescent="0.2">
      <c r="A12" s="3" t="s">
        <v>937</v>
      </c>
      <c r="B12" s="3">
        <v>38</v>
      </c>
      <c r="C12" s="3">
        <v>48</v>
      </c>
      <c r="D12" s="3" t="str">
        <f t="shared" si="0"/>
        <v>M</v>
      </c>
      <c r="E12" s="3">
        <v>1</v>
      </c>
      <c r="F12" s="3" t="s">
        <v>938</v>
      </c>
      <c r="G12" s="3">
        <v>41</v>
      </c>
      <c r="H12" s="3">
        <v>51</v>
      </c>
      <c r="I12" s="3" t="str">
        <f t="shared" si="1"/>
        <v>M</v>
      </c>
      <c r="J12" s="3">
        <v>1</v>
      </c>
      <c r="K12" s="3" t="s">
        <v>939</v>
      </c>
      <c r="L12" s="3">
        <v>43</v>
      </c>
      <c r="M12" s="3">
        <v>53</v>
      </c>
      <c r="N12" s="3" t="str">
        <f t="shared" si="2"/>
        <v>M</v>
      </c>
    </row>
    <row r="13" spans="1:14" x14ac:dyDescent="0.2">
      <c r="A13" s="3" t="s">
        <v>940</v>
      </c>
      <c r="B13" s="3">
        <v>41</v>
      </c>
      <c r="C13" s="3">
        <v>51</v>
      </c>
      <c r="D13" s="3" t="str">
        <f t="shared" si="0"/>
        <v> </v>
      </c>
      <c r="E13" s="3"/>
      <c r="F13" s="3" t="s">
        <v>941</v>
      </c>
      <c r="G13" s="3">
        <v>38</v>
      </c>
      <c r="H13" s="3">
        <v>48</v>
      </c>
      <c r="I13" s="3" t="str">
        <f t="shared" si="1"/>
        <v> </v>
      </c>
      <c r="J13" s="3"/>
      <c r="K13" s="3" t="s">
        <v>941</v>
      </c>
      <c r="L13" s="3">
        <v>38</v>
      </c>
      <c r="M13" s="3">
        <v>48</v>
      </c>
      <c r="N13" s="3" t="str">
        <f t="shared" si="2"/>
        <v> </v>
      </c>
    </row>
    <row r="14" spans="1:14" x14ac:dyDescent="0.2">
      <c r="A14" s="3" t="s">
        <v>942</v>
      </c>
      <c r="B14" s="3">
        <v>43</v>
      </c>
      <c r="C14" s="3">
        <v>53</v>
      </c>
      <c r="D14" s="3" t="str">
        <f t="shared" si="0"/>
        <v> </v>
      </c>
      <c r="E14" s="3"/>
      <c r="F14" s="3" t="s">
        <v>942</v>
      </c>
      <c r="G14" s="3">
        <v>43</v>
      </c>
      <c r="H14" s="3">
        <v>53</v>
      </c>
      <c r="I14" s="3" t="str">
        <f t="shared" si="1"/>
        <v> </v>
      </c>
      <c r="J14" s="3"/>
      <c r="K14" s="3" t="s">
        <v>940</v>
      </c>
      <c r="L14" s="3">
        <v>41</v>
      </c>
      <c r="M14" s="3">
        <v>51</v>
      </c>
      <c r="N14" s="3" t="str">
        <f t="shared" si="2"/>
        <v> </v>
      </c>
    </row>
    <row r="15" spans="1:14" x14ac:dyDescent="0.2">
      <c r="A15" s="3" t="s">
        <v>943</v>
      </c>
      <c r="B15" s="3">
        <v>33</v>
      </c>
      <c r="C15" s="3">
        <v>47</v>
      </c>
      <c r="D15" s="3" t="str">
        <f t="shared" si="0"/>
        <v>M</v>
      </c>
      <c r="E15" s="3">
        <v>1</v>
      </c>
      <c r="F15" s="3" t="s">
        <v>944</v>
      </c>
      <c r="G15" s="3">
        <v>41</v>
      </c>
      <c r="H15" s="3">
        <v>55</v>
      </c>
      <c r="I15" s="3" t="str">
        <f t="shared" si="1"/>
        <v>M</v>
      </c>
      <c r="J15" s="3">
        <v>1</v>
      </c>
      <c r="K15" s="3" t="s">
        <v>945</v>
      </c>
      <c r="L15" s="3">
        <v>36</v>
      </c>
      <c r="M15" s="3">
        <v>50</v>
      </c>
      <c r="N15" s="3" t="str">
        <f t="shared" si="2"/>
        <v>M</v>
      </c>
    </row>
    <row r="16" spans="1:14" x14ac:dyDescent="0.2">
      <c r="A16" s="3" t="s">
        <v>946</v>
      </c>
      <c r="B16" s="3">
        <v>41</v>
      </c>
      <c r="C16" s="3">
        <v>55</v>
      </c>
      <c r="D16" s="3" t="str">
        <f t="shared" si="0"/>
        <v> </v>
      </c>
      <c r="E16" s="3"/>
      <c r="F16" s="3" t="s">
        <v>947</v>
      </c>
      <c r="G16" s="3">
        <v>33</v>
      </c>
      <c r="H16" s="3">
        <v>47</v>
      </c>
      <c r="I16" s="3" t="str">
        <f t="shared" si="1"/>
        <v> </v>
      </c>
      <c r="J16" s="3"/>
      <c r="K16" s="3" t="s">
        <v>947</v>
      </c>
      <c r="L16" s="3">
        <v>33</v>
      </c>
      <c r="M16" s="3">
        <v>47</v>
      </c>
      <c r="N16" s="3" t="str">
        <f t="shared" si="2"/>
        <v> </v>
      </c>
    </row>
    <row r="17" spans="1:14" x14ac:dyDescent="0.2">
      <c r="A17" s="3" t="s">
        <v>948</v>
      </c>
      <c r="B17" s="3">
        <v>36</v>
      </c>
      <c r="C17" s="3">
        <v>50</v>
      </c>
      <c r="D17" s="3" t="str">
        <f t="shared" si="0"/>
        <v> </v>
      </c>
      <c r="E17" s="3"/>
      <c r="F17" s="3" t="s">
        <v>948</v>
      </c>
      <c r="G17" s="3">
        <v>36</v>
      </c>
      <c r="H17" s="3">
        <v>50</v>
      </c>
      <c r="I17" s="3" t="str">
        <f t="shared" si="1"/>
        <v> </v>
      </c>
      <c r="J17" s="3"/>
      <c r="K17" s="3" t="s">
        <v>946</v>
      </c>
      <c r="L17" s="3">
        <v>41</v>
      </c>
      <c r="M17" s="3">
        <v>55</v>
      </c>
      <c r="N17" s="3" t="str">
        <f t="shared" si="2"/>
        <v> </v>
      </c>
    </row>
    <row r="18" spans="1:14" x14ac:dyDescent="0.2">
      <c r="A18" s="3" t="s">
        <v>949</v>
      </c>
      <c r="B18" s="3">
        <v>53</v>
      </c>
      <c r="C18" s="3">
        <v>59</v>
      </c>
      <c r="D18" s="3" t="str">
        <f t="shared" si="0"/>
        <v>M</v>
      </c>
      <c r="E18" s="3">
        <v>1</v>
      </c>
      <c r="F18" s="3" t="s">
        <v>950</v>
      </c>
      <c r="G18" s="3">
        <v>55</v>
      </c>
      <c r="H18" s="3">
        <v>59</v>
      </c>
      <c r="I18" s="3" t="str">
        <f t="shared" si="1"/>
        <v>M</v>
      </c>
      <c r="J18" s="3">
        <v>1</v>
      </c>
      <c r="K18" s="3" t="s">
        <v>951</v>
      </c>
      <c r="L18" s="3">
        <v>53</v>
      </c>
      <c r="M18" s="3">
        <v>59</v>
      </c>
      <c r="N18" s="3" t="str">
        <f t="shared" si="2"/>
        <v>M</v>
      </c>
    </row>
    <row r="19" spans="1:14" x14ac:dyDescent="0.2">
      <c r="A19" s="3" t="s">
        <v>952</v>
      </c>
      <c r="B19" s="3">
        <v>55</v>
      </c>
      <c r="C19" s="3">
        <v>59</v>
      </c>
      <c r="D19" s="3" t="str">
        <f t="shared" si="0"/>
        <v> </v>
      </c>
      <c r="E19" s="3"/>
      <c r="F19" s="3" t="s">
        <v>953</v>
      </c>
      <c r="G19" s="3">
        <v>53</v>
      </c>
      <c r="H19" s="3">
        <v>59</v>
      </c>
      <c r="I19" s="3" t="str">
        <f t="shared" si="1"/>
        <v> </v>
      </c>
      <c r="J19" s="3"/>
      <c r="K19" s="3" t="s">
        <v>953</v>
      </c>
      <c r="L19" s="3">
        <v>53</v>
      </c>
      <c r="M19" s="3">
        <v>59</v>
      </c>
      <c r="N19" s="3" t="str">
        <f t="shared" si="2"/>
        <v> </v>
      </c>
    </row>
    <row r="20" spans="1:14" x14ac:dyDescent="0.2">
      <c r="A20" s="3" t="s">
        <v>954</v>
      </c>
      <c r="B20" s="3">
        <v>53</v>
      </c>
      <c r="C20" s="3">
        <v>59</v>
      </c>
      <c r="D20" s="3" t="str">
        <f t="shared" si="0"/>
        <v> </v>
      </c>
      <c r="E20" s="3"/>
      <c r="F20" s="3" t="s">
        <v>954</v>
      </c>
      <c r="G20" s="3">
        <v>53</v>
      </c>
      <c r="H20" s="3">
        <v>59</v>
      </c>
      <c r="I20" s="3" t="str">
        <f t="shared" si="1"/>
        <v> </v>
      </c>
      <c r="J20" s="3"/>
      <c r="K20" s="3" t="s">
        <v>952</v>
      </c>
      <c r="L20" s="3">
        <v>55</v>
      </c>
      <c r="M20" s="3">
        <v>59</v>
      </c>
      <c r="N20" s="3" t="str">
        <f t="shared" si="2"/>
        <v> </v>
      </c>
    </row>
    <row r="21" spans="1:14" x14ac:dyDescent="0.2">
      <c r="A21" s="3" t="s">
        <v>955</v>
      </c>
      <c r="B21" s="3">
        <v>49</v>
      </c>
      <c r="C21" s="3">
        <v>55</v>
      </c>
      <c r="D21" s="3" t="str">
        <f t="shared" si="0"/>
        <v> </v>
      </c>
      <c r="E21" s="3"/>
      <c r="F21" s="3" t="s">
        <v>955</v>
      </c>
      <c r="G21" s="3">
        <v>49</v>
      </c>
      <c r="H21" s="3">
        <v>55</v>
      </c>
      <c r="I21" s="3" t="str">
        <f t="shared" si="1"/>
        <v> </v>
      </c>
      <c r="J21" s="3"/>
      <c r="K21" s="3" t="s">
        <v>955</v>
      </c>
      <c r="L21" s="3">
        <v>49</v>
      </c>
      <c r="M21" s="3">
        <v>55</v>
      </c>
      <c r="N21" s="3" t="str">
        <f t="shared" si="2"/>
        <v> </v>
      </c>
    </row>
    <row r="22" spans="1:14" x14ac:dyDescent="0.2">
      <c r="A22" s="3" t="s">
        <v>956</v>
      </c>
      <c r="B22" s="3">
        <v>22</v>
      </c>
      <c r="C22" s="3">
        <v>99</v>
      </c>
      <c r="D22" s="3" t="str">
        <f t="shared" si="0"/>
        <v>M</v>
      </c>
      <c r="E22" s="3">
        <v>1</v>
      </c>
      <c r="F22" s="3" t="s">
        <v>957</v>
      </c>
      <c r="G22" s="3">
        <v>23</v>
      </c>
      <c r="H22" s="3">
        <v>115</v>
      </c>
      <c r="I22" s="3" t="str">
        <f t="shared" si="1"/>
        <v>M</v>
      </c>
      <c r="J22" s="3">
        <v>1</v>
      </c>
      <c r="K22" s="3" t="s">
        <v>958</v>
      </c>
      <c r="L22" s="3">
        <v>22</v>
      </c>
      <c r="M22" s="3">
        <v>108</v>
      </c>
      <c r="N22" s="3" t="str">
        <f t="shared" si="2"/>
        <v>M</v>
      </c>
    </row>
    <row r="23" spans="1:14" x14ac:dyDescent="0.2">
      <c r="A23" s="3" t="s">
        <v>959</v>
      </c>
      <c r="B23" s="3">
        <v>23</v>
      </c>
      <c r="C23" s="3">
        <v>115</v>
      </c>
      <c r="D23" s="3" t="str">
        <f t="shared" si="0"/>
        <v> </v>
      </c>
      <c r="E23" s="3"/>
      <c r="F23" s="3" t="s">
        <v>960</v>
      </c>
      <c r="G23" s="3">
        <v>22</v>
      </c>
      <c r="H23" s="3">
        <v>99</v>
      </c>
      <c r="I23" s="3" t="str">
        <f t="shared" si="1"/>
        <v> </v>
      </c>
      <c r="J23" s="3"/>
      <c r="K23" s="3" t="s">
        <v>960</v>
      </c>
      <c r="L23" s="3">
        <v>22</v>
      </c>
      <c r="M23" s="3">
        <v>99</v>
      </c>
      <c r="N23" s="3" t="str">
        <f t="shared" si="2"/>
        <v> </v>
      </c>
    </row>
    <row r="24" spans="1:14" x14ac:dyDescent="0.2">
      <c r="A24" s="3" t="s">
        <v>961</v>
      </c>
      <c r="B24" s="3">
        <v>22</v>
      </c>
      <c r="C24" s="3">
        <v>108</v>
      </c>
      <c r="D24" s="3" t="str">
        <f t="shared" si="0"/>
        <v> </v>
      </c>
      <c r="E24" s="3"/>
      <c r="F24" s="3" t="s">
        <v>961</v>
      </c>
      <c r="G24" s="3">
        <v>22</v>
      </c>
      <c r="H24" s="3">
        <v>108</v>
      </c>
      <c r="I24" s="3" t="str">
        <f t="shared" si="1"/>
        <v> </v>
      </c>
      <c r="J24" s="3"/>
      <c r="K24" s="3" t="s">
        <v>959</v>
      </c>
      <c r="L24" s="3">
        <v>23</v>
      </c>
      <c r="M24" s="3">
        <v>115</v>
      </c>
      <c r="N24" s="3" t="str">
        <f t="shared" si="2"/>
        <v> </v>
      </c>
    </row>
    <row r="25" spans="1:14" x14ac:dyDescent="0.2">
      <c r="A25" s="3" t="s">
        <v>962</v>
      </c>
      <c r="B25" s="3">
        <v>8</v>
      </c>
      <c r="C25" s="3">
        <v>94</v>
      </c>
      <c r="D25" s="3" t="str">
        <f t="shared" si="0"/>
        <v> </v>
      </c>
      <c r="E25" s="3"/>
      <c r="F25" s="3" t="s">
        <v>962</v>
      </c>
      <c r="G25" s="3">
        <v>8</v>
      </c>
      <c r="H25" s="3">
        <v>94</v>
      </c>
      <c r="I25" s="3" t="str">
        <f t="shared" si="1"/>
        <v> </v>
      </c>
      <c r="J25" s="3"/>
      <c r="K25" s="3" t="s">
        <v>962</v>
      </c>
      <c r="L25" s="3">
        <v>8</v>
      </c>
      <c r="M25" s="3">
        <v>94</v>
      </c>
      <c r="N25" s="3" t="str">
        <f t="shared" si="2"/>
        <v> </v>
      </c>
    </row>
    <row r="26" spans="1:14" x14ac:dyDescent="0.2">
      <c r="A26" s="3" t="s">
        <v>963</v>
      </c>
      <c r="B26" s="3">
        <v>19</v>
      </c>
      <c r="C26" s="3">
        <v>36</v>
      </c>
      <c r="D26" s="3" t="str">
        <f t="shared" si="0"/>
        <v>M</v>
      </c>
      <c r="E26" s="3">
        <v>1</v>
      </c>
      <c r="F26" s="3" t="s">
        <v>964</v>
      </c>
      <c r="G26" s="3">
        <v>33</v>
      </c>
      <c r="H26" s="3">
        <v>33</v>
      </c>
      <c r="I26" s="3" t="str">
        <f t="shared" si="1"/>
        <v>M</v>
      </c>
      <c r="J26" s="3">
        <v>1</v>
      </c>
      <c r="K26" s="3" t="s">
        <v>965</v>
      </c>
      <c r="L26" s="3">
        <v>19</v>
      </c>
      <c r="M26" s="3">
        <v>27</v>
      </c>
      <c r="N26" s="3" t="str">
        <f t="shared" si="2"/>
        <v>M</v>
      </c>
    </row>
    <row r="27" spans="1:14" x14ac:dyDescent="0.2">
      <c r="A27" s="3" t="s">
        <v>966</v>
      </c>
      <c r="B27" s="3">
        <v>33</v>
      </c>
      <c r="C27" s="3">
        <v>33</v>
      </c>
      <c r="D27" s="3" t="str">
        <f t="shared" si="0"/>
        <v> </v>
      </c>
      <c r="E27" s="3"/>
      <c r="F27" s="3" t="s">
        <v>967</v>
      </c>
      <c r="G27" s="3">
        <v>19</v>
      </c>
      <c r="H27" s="3">
        <v>36</v>
      </c>
      <c r="I27" s="3" t="str">
        <f t="shared" si="1"/>
        <v> </v>
      </c>
      <c r="J27" s="3"/>
      <c r="K27" s="3" t="s">
        <v>967</v>
      </c>
      <c r="L27" s="3">
        <v>19</v>
      </c>
      <c r="M27" s="3">
        <v>36</v>
      </c>
      <c r="N27" s="3" t="str">
        <f t="shared" si="2"/>
        <v> </v>
      </c>
    </row>
    <row r="28" spans="1:14" x14ac:dyDescent="0.2">
      <c r="A28" s="3" t="s">
        <v>968</v>
      </c>
      <c r="B28" s="3">
        <v>19</v>
      </c>
      <c r="C28" s="3">
        <v>27</v>
      </c>
      <c r="D28" s="3" t="str">
        <f t="shared" si="0"/>
        <v> </v>
      </c>
      <c r="E28" s="3"/>
      <c r="F28" s="3" t="s">
        <v>968</v>
      </c>
      <c r="G28" s="3">
        <v>19</v>
      </c>
      <c r="H28" s="3">
        <v>27</v>
      </c>
      <c r="I28" s="3" t="str">
        <f t="shared" si="1"/>
        <v> </v>
      </c>
      <c r="J28" s="3"/>
      <c r="K28" s="3" t="s">
        <v>966</v>
      </c>
      <c r="L28" s="3">
        <v>33</v>
      </c>
      <c r="M28" s="3">
        <v>33</v>
      </c>
      <c r="N28" s="3" t="str">
        <f t="shared" si="2"/>
        <v> </v>
      </c>
    </row>
    <row r="29" spans="1:14" x14ac:dyDescent="0.2">
      <c r="A29" s="3" t="s">
        <v>969</v>
      </c>
      <c r="B29" s="3">
        <v>46</v>
      </c>
      <c r="C29" s="3">
        <v>76</v>
      </c>
      <c r="D29" s="3" t="str">
        <f t="shared" si="0"/>
        <v>M</v>
      </c>
      <c r="E29" s="3">
        <v>1</v>
      </c>
      <c r="F29" s="3" t="s">
        <v>970</v>
      </c>
      <c r="G29" s="3">
        <v>79</v>
      </c>
      <c r="H29" s="3">
        <v>79</v>
      </c>
      <c r="I29" s="3" t="str">
        <f t="shared" si="1"/>
        <v>M</v>
      </c>
      <c r="J29" s="3">
        <v>1</v>
      </c>
      <c r="K29" s="3" t="s">
        <v>971</v>
      </c>
      <c r="L29" s="3">
        <v>82</v>
      </c>
      <c r="M29" s="3">
        <v>82</v>
      </c>
      <c r="N29" s="3" t="str">
        <f t="shared" si="2"/>
        <v>M</v>
      </c>
    </row>
    <row r="30" spans="1:14" x14ac:dyDescent="0.2">
      <c r="A30" s="3" t="s">
        <v>972</v>
      </c>
      <c r="B30" s="3">
        <v>79</v>
      </c>
      <c r="C30" s="3">
        <v>79</v>
      </c>
      <c r="D30" s="3" t="str">
        <f t="shared" si="0"/>
        <v> </v>
      </c>
      <c r="E30" s="3"/>
      <c r="F30" s="3" t="s">
        <v>973</v>
      </c>
      <c r="G30" s="3">
        <v>46</v>
      </c>
      <c r="H30" s="3">
        <v>76</v>
      </c>
      <c r="I30" s="3" t="str">
        <f t="shared" si="1"/>
        <v> </v>
      </c>
      <c r="J30" s="3"/>
      <c r="K30" s="3" t="s">
        <v>973</v>
      </c>
      <c r="L30" s="3">
        <v>46</v>
      </c>
      <c r="M30" s="3">
        <v>76</v>
      </c>
      <c r="N30" s="3" t="str">
        <f t="shared" si="2"/>
        <v> </v>
      </c>
    </row>
    <row r="31" spans="1:14" x14ac:dyDescent="0.2">
      <c r="A31" s="3" t="s">
        <v>974</v>
      </c>
      <c r="B31" s="3">
        <v>82</v>
      </c>
      <c r="C31" s="3">
        <v>82</v>
      </c>
      <c r="D31" s="3" t="str">
        <f t="shared" si="0"/>
        <v> </v>
      </c>
      <c r="E31" s="3"/>
      <c r="F31" s="3" t="s">
        <v>974</v>
      </c>
      <c r="G31" s="3">
        <v>82</v>
      </c>
      <c r="H31" s="3">
        <v>82</v>
      </c>
      <c r="I31" s="3" t="str">
        <f t="shared" si="1"/>
        <v> </v>
      </c>
      <c r="J31" s="3"/>
      <c r="K31" s="3" t="s">
        <v>972</v>
      </c>
      <c r="L31" s="3">
        <v>79</v>
      </c>
      <c r="M31" s="3">
        <v>79</v>
      </c>
      <c r="N31" s="3" t="str">
        <f t="shared" si="2"/>
        <v> </v>
      </c>
    </row>
    <row r="32" spans="1:14" x14ac:dyDescent="0.2">
      <c r="A32" s="3" t="s">
        <v>975</v>
      </c>
      <c r="B32" s="3">
        <v>32</v>
      </c>
      <c r="C32" s="3">
        <v>48</v>
      </c>
      <c r="D32" s="3" t="str">
        <f t="shared" si="0"/>
        <v>M</v>
      </c>
      <c r="E32" s="3">
        <v>1</v>
      </c>
      <c r="F32" s="3" t="s">
        <v>976</v>
      </c>
      <c r="G32" s="3">
        <v>33</v>
      </c>
      <c r="H32" s="3">
        <v>49</v>
      </c>
      <c r="I32" s="3" t="str">
        <f t="shared" si="1"/>
        <v>M</v>
      </c>
      <c r="J32" s="3">
        <v>1</v>
      </c>
      <c r="K32" s="3" t="s">
        <v>977</v>
      </c>
      <c r="L32" s="3">
        <v>32</v>
      </c>
      <c r="M32" s="3">
        <v>32</v>
      </c>
      <c r="N32" s="3" t="str">
        <f t="shared" si="2"/>
        <v>M</v>
      </c>
    </row>
    <row r="33" spans="1:14" x14ac:dyDescent="0.2">
      <c r="A33" s="3" t="s">
        <v>978</v>
      </c>
      <c r="B33" s="3">
        <v>33</v>
      </c>
      <c r="C33" s="3">
        <v>49</v>
      </c>
      <c r="D33" s="3" t="str">
        <f t="shared" si="0"/>
        <v> </v>
      </c>
      <c r="E33" s="3"/>
      <c r="F33" s="3" t="s">
        <v>979</v>
      </c>
      <c r="G33" s="3">
        <v>32</v>
      </c>
      <c r="H33" s="3">
        <v>48</v>
      </c>
      <c r="I33" s="3" t="str">
        <f t="shared" si="1"/>
        <v> </v>
      </c>
      <c r="J33" s="3"/>
      <c r="K33" s="3" t="s">
        <v>979</v>
      </c>
      <c r="L33" s="3">
        <v>32</v>
      </c>
      <c r="M33" s="3">
        <v>48</v>
      </c>
      <c r="N33" s="3" t="str">
        <f t="shared" si="2"/>
        <v> </v>
      </c>
    </row>
    <row r="34" spans="1:14" x14ac:dyDescent="0.2">
      <c r="A34" s="3" t="s">
        <v>980</v>
      </c>
      <c r="B34" s="3">
        <v>32</v>
      </c>
      <c r="C34" s="3">
        <v>32</v>
      </c>
      <c r="D34" s="3" t="str">
        <f t="shared" si="0"/>
        <v> </v>
      </c>
      <c r="E34" s="3"/>
      <c r="F34" s="3" t="s">
        <v>980</v>
      </c>
      <c r="G34" s="3">
        <v>32</v>
      </c>
      <c r="H34" s="3">
        <v>32</v>
      </c>
      <c r="I34" s="3" t="str">
        <f t="shared" si="1"/>
        <v> </v>
      </c>
      <c r="J34" s="3"/>
      <c r="K34" s="3" t="s">
        <v>978</v>
      </c>
      <c r="L34" s="3">
        <v>33</v>
      </c>
      <c r="M34" s="3">
        <v>49</v>
      </c>
      <c r="N34" s="3" t="str">
        <f t="shared" si="2"/>
        <v> </v>
      </c>
    </row>
    <row r="35" spans="1:14" x14ac:dyDescent="0.2">
      <c r="A35" s="3" t="s">
        <v>981</v>
      </c>
      <c r="B35" s="3">
        <v>31</v>
      </c>
      <c r="C35" s="3">
        <v>31</v>
      </c>
      <c r="D35" s="3" t="str">
        <f t="shared" si="0"/>
        <v>M</v>
      </c>
      <c r="E35" s="3"/>
      <c r="F35" s="3" t="s">
        <v>981</v>
      </c>
      <c r="G35" s="3">
        <v>31</v>
      </c>
      <c r="H35" s="3">
        <v>31</v>
      </c>
      <c r="I35" s="3" t="str">
        <f t="shared" si="1"/>
        <v>M</v>
      </c>
      <c r="J35" s="3"/>
      <c r="K35" s="3" t="s">
        <v>981</v>
      </c>
      <c r="L35" s="3">
        <v>31</v>
      </c>
      <c r="M35" s="3">
        <v>31</v>
      </c>
      <c r="N35" s="3" t="str">
        <f t="shared" si="2"/>
        <v>M</v>
      </c>
    </row>
    <row r="36" spans="1:14" x14ac:dyDescent="0.2">
      <c r="A36" s="3" t="s">
        <v>982</v>
      </c>
      <c r="B36" s="3">
        <v>12</v>
      </c>
      <c r="C36" s="3">
        <v>12</v>
      </c>
      <c r="D36" s="3" t="str">
        <f t="shared" si="0"/>
        <v>M</v>
      </c>
      <c r="E36" s="3"/>
      <c r="F36" s="3" t="s">
        <v>982</v>
      </c>
      <c r="G36" s="3">
        <v>12</v>
      </c>
      <c r="H36" s="3">
        <v>12</v>
      </c>
      <c r="I36" s="3" t="str">
        <f t="shared" si="1"/>
        <v>M</v>
      </c>
      <c r="J36" s="3"/>
      <c r="K36" s="3" t="s">
        <v>982</v>
      </c>
      <c r="L36" s="3">
        <v>12</v>
      </c>
      <c r="M36" s="3">
        <v>12</v>
      </c>
      <c r="N36" s="3" t="str">
        <f t="shared" si="2"/>
        <v>M</v>
      </c>
    </row>
    <row r="37" spans="1:14" x14ac:dyDescent="0.2">
      <c r="A37" s="3" t="s">
        <v>983</v>
      </c>
      <c r="B37" s="3">
        <v>56</v>
      </c>
      <c r="C37" s="3">
        <v>56</v>
      </c>
      <c r="D37" s="3" t="str">
        <f t="shared" si="0"/>
        <v>M</v>
      </c>
      <c r="E37" s="3">
        <v>1</v>
      </c>
      <c r="F37" s="3" t="s">
        <v>984</v>
      </c>
      <c r="G37" s="3">
        <v>63</v>
      </c>
      <c r="H37" s="3">
        <v>63</v>
      </c>
      <c r="I37" s="3" t="str">
        <f t="shared" si="1"/>
        <v>M</v>
      </c>
      <c r="J37" s="3">
        <v>1</v>
      </c>
      <c r="K37" s="3" t="s">
        <v>985</v>
      </c>
      <c r="L37" s="3">
        <v>68</v>
      </c>
      <c r="M37" s="3">
        <v>68</v>
      </c>
      <c r="N37" s="3" t="str">
        <f t="shared" si="2"/>
        <v>M</v>
      </c>
    </row>
    <row r="38" spans="1:14" x14ac:dyDescent="0.2">
      <c r="A38" s="3" t="s">
        <v>986</v>
      </c>
      <c r="B38" s="3">
        <v>63</v>
      </c>
      <c r="C38" s="3">
        <v>63</v>
      </c>
      <c r="D38" s="3" t="str">
        <f t="shared" si="0"/>
        <v> </v>
      </c>
      <c r="E38" s="3"/>
      <c r="F38" s="3" t="s">
        <v>987</v>
      </c>
      <c r="G38" s="3">
        <v>56</v>
      </c>
      <c r="H38" s="3">
        <v>56</v>
      </c>
      <c r="I38" s="3" t="str">
        <f t="shared" si="1"/>
        <v> </v>
      </c>
      <c r="J38" s="3"/>
      <c r="K38" s="3" t="s">
        <v>987</v>
      </c>
      <c r="L38" s="3">
        <v>56</v>
      </c>
      <c r="M38" s="3">
        <v>56</v>
      </c>
      <c r="N38" s="3" t="str">
        <f t="shared" si="2"/>
        <v> </v>
      </c>
    </row>
    <row r="39" spans="1:14" x14ac:dyDescent="0.2">
      <c r="A39" s="3" t="s">
        <v>988</v>
      </c>
      <c r="B39" s="3">
        <v>68</v>
      </c>
      <c r="C39" s="3">
        <v>68</v>
      </c>
      <c r="D39" s="3" t="str">
        <f t="shared" si="0"/>
        <v> </v>
      </c>
      <c r="E39" s="3"/>
      <c r="F39" s="3" t="s">
        <v>988</v>
      </c>
      <c r="G39" s="3">
        <v>68</v>
      </c>
      <c r="H39" s="3">
        <v>68</v>
      </c>
      <c r="I39" s="3" t="str">
        <f t="shared" si="1"/>
        <v> </v>
      </c>
      <c r="J39" s="3"/>
      <c r="K39" s="3" t="s">
        <v>986</v>
      </c>
      <c r="L39" s="3">
        <v>63</v>
      </c>
      <c r="M39" s="3">
        <v>63</v>
      </c>
      <c r="N39" s="3" t="str">
        <f t="shared" si="2"/>
        <v> </v>
      </c>
    </row>
    <row r="40" spans="1:14" x14ac:dyDescent="0.2">
      <c r="A40" s="3" t="s">
        <v>989</v>
      </c>
      <c r="B40" s="3">
        <v>17</v>
      </c>
      <c r="C40" s="3">
        <v>17</v>
      </c>
      <c r="D40" s="3" t="str">
        <f t="shared" si="0"/>
        <v> </v>
      </c>
      <c r="E40" s="3"/>
      <c r="F40" s="3" t="s">
        <v>989</v>
      </c>
      <c r="G40" s="3">
        <v>17</v>
      </c>
      <c r="H40" s="3">
        <v>17</v>
      </c>
      <c r="I40" s="3" t="str">
        <f t="shared" si="1"/>
        <v> </v>
      </c>
      <c r="J40" s="3"/>
      <c r="K40" s="3" t="s">
        <v>989</v>
      </c>
      <c r="L40" s="3">
        <v>17</v>
      </c>
      <c r="M40" s="3">
        <v>17</v>
      </c>
      <c r="N40" s="3" t="str">
        <f t="shared" si="2"/>
        <v> </v>
      </c>
    </row>
    <row r="41" spans="1:14" x14ac:dyDescent="0.2">
      <c r="A41" s="3" t="s">
        <v>990</v>
      </c>
      <c r="B41" s="3">
        <v>37</v>
      </c>
      <c r="C41" s="3">
        <v>74</v>
      </c>
      <c r="D41" s="3" t="str">
        <f t="shared" si="0"/>
        <v>M</v>
      </c>
      <c r="E41" s="3">
        <v>1</v>
      </c>
      <c r="F41" s="3" t="s">
        <v>991</v>
      </c>
      <c r="G41" s="3">
        <v>54</v>
      </c>
      <c r="H41" s="3">
        <v>54</v>
      </c>
      <c r="I41" s="3" t="str">
        <f t="shared" si="1"/>
        <v>M</v>
      </c>
      <c r="J41" s="3">
        <v>1</v>
      </c>
      <c r="K41" s="3" t="s">
        <v>992</v>
      </c>
      <c r="L41" s="3">
        <v>39</v>
      </c>
      <c r="M41" s="3">
        <v>76</v>
      </c>
      <c r="N41" s="3" t="str">
        <f t="shared" si="2"/>
        <v>M</v>
      </c>
    </row>
    <row r="42" spans="1:14" x14ac:dyDescent="0.2">
      <c r="A42" s="3" t="s">
        <v>993</v>
      </c>
      <c r="B42" s="3">
        <v>54</v>
      </c>
      <c r="C42" s="3">
        <v>54</v>
      </c>
      <c r="D42" s="3" t="str">
        <f t="shared" si="0"/>
        <v> </v>
      </c>
      <c r="E42" s="3"/>
      <c r="F42" s="3" t="s">
        <v>994</v>
      </c>
      <c r="G42" s="3">
        <v>37</v>
      </c>
      <c r="H42" s="3">
        <v>74</v>
      </c>
      <c r="I42" s="3" t="str">
        <f t="shared" si="1"/>
        <v> </v>
      </c>
      <c r="J42" s="3"/>
      <c r="K42" s="3" t="s">
        <v>994</v>
      </c>
      <c r="L42" s="3">
        <v>37</v>
      </c>
      <c r="M42" s="3">
        <v>74</v>
      </c>
      <c r="N42" s="3" t="str">
        <f t="shared" si="2"/>
        <v> </v>
      </c>
    </row>
    <row r="43" spans="1:14" x14ac:dyDescent="0.2">
      <c r="A43" s="3" t="s">
        <v>995</v>
      </c>
      <c r="B43" s="3">
        <v>39</v>
      </c>
      <c r="C43" s="3">
        <v>76</v>
      </c>
      <c r="D43" s="3" t="str">
        <f t="shared" si="0"/>
        <v> </v>
      </c>
      <c r="E43" s="3"/>
      <c r="F43" s="3" t="s">
        <v>995</v>
      </c>
      <c r="G43" s="3">
        <v>39</v>
      </c>
      <c r="H43" s="3">
        <v>76</v>
      </c>
      <c r="I43" s="3" t="str">
        <f t="shared" si="1"/>
        <v> </v>
      </c>
      <c r="J43" s="3"/>
      <c r="K43" s="3" t="s">
        <v>993</v>
      </c>
      <c r="L43" s="3">
        <v>54</v>
      </c>
      <c r="M43" s="3">
        <v>54</v>
      </c>
      <c r="N43" s="3" t="str">
        <f t="shared" si="2"/>
        <v> </v>
      </c>
    </row>
    <row r="44" spans="1:14" x14ac:dyDescent="0.2">
      <c r="A44" s="3" t="s">
        <v>996</v>
      </c>
      <c r="B44" s="3">
        <v>87</v>
      </c>
      <c r="C44" s="3">
        <v>93</v>
      </c>
      <c r="D44" s="3" t="str">
        <f t="shared" si="0"/>
        <v>M</v>
      </c>
      <c r="E44" s="3">
        <v>1</v>
      </c>
      <c r="F44" s="3" t="s">
        <v>997</v>
      </c>
      <c r="G44" s="3">
        <v>79</v>
      </c>
      <c r="H44" s="3">
        <v>79</v>
      </c>
      <c r="I44" s="3" t="str">
        <f t="shared" si="1"/>
        <v>M</v>
      </c>
      <c r="J44" s="3">
        <v>1</v>
      </c>
      <c r="K44" s="3" t="s">
        <v>998</v>
      </c>
      <c r="L44" s="3">
        <v>87</v>
      </c>
      <c r="M44" s="3">
        <v>93</v>
      </c>
      <c r="N44" s="3" t="str">
        <f t="shared" si="2"/>
        <v>M</v>
      </c>
    </row>
    <row r="45" spans="1:14" x14ac:dyDescent="0.2">
      <c r="A45" s="3" t="s">
        <v>999</v>
      </c>
      <c r="B45" s="3">
        <v>79</v>
      </c>
      <c r="C45" s="3">
        <v>79</v>
      </c>
      <c r="D45" s="3" t="str">
        <f t="shared" si="0"/>
        <v> </v>
      </c>
      <c r="E45" s="3"/>
      <c r="F45" s="3" t="s">
        <v>1000</v>
      </c>
      <c r="G45" s="3">
        <v>87</v>
      </c>
      <c r="H45" s="3">
        <v>93</v>
      </c>
      <c r="I45" s="3" t="str">
        <f t="shared" si="1"/>
        <v> </v>
      </c>
      <c r="J45" s="3"/>
      <c r="K45" s="3" t="s">
        <v>1000</v>
      </c>
      <c r="L45" s="3">
        <v>87</v>
      </c>
      <c r="M45" s="3">
        <v>93</v>
      </c>
      <c r="N45" s="3" t="str">
        <f t="shared" si="2"/>
        <v> </v>
      </c>
    </row>
    <row r="46" spans="1:14" x14ac:dyDescent="0.2">
      <c r="A46" s="3" t="s">
        <v>1001</v>
      </c>
      <c r="B46" s="3">
        <v>87</v>
      </c>
      <c r="C46" s="3">
        <v>93</v>
      </c>
      <c r="D46" s="3" t="str">
        <f t="shared" si="0"/>
        <v> </v>
      </c>
      <c r="E46" s="3"/>
      <c r="F46" s="3" t="s">
        <v>1001</v>
      </c>
      <c r="G46" s="3">
        <v>87</v>
      </c>
      <c r="H46" s="3">
        <v>93</v>
      </c>
      <c r="I46" s="3" t="str">
        <f t="shared" si="1"/>
        <v> </v>
      </c>
      <c r="J46" s="3"/>
      <c r="K46" s="3" t="s">
        <v>999</v>
      </c>
      <c r="L46" s="3">
        <v>79</v>
      </c>
      <c r="M46" s="3">
        <v>79</v>
      </c>
      <c r="N46" s="3" t="str">
        <f t="shared" si="2"/>
        <v> </v>
      </c>
    </row>
    <row r="47" spans="1:14" x14ac:dyDescent="0.2">
      <c r="A47" s="3" t="s">
        <v>1002</v>
      </c>
      <c r="B47" s="3">
        <v>87</v>
      </c>
      <c r="C47" s="3">
        <v>93</v>
      </c>
      <c r="D47" s="3" t="str">
        <f t="shared" si="0"/>
        <v> </v>
      </c>
      <c r="E47" s="3"/>
      <c r="F47" s="3" t="s">
        <v>1002</v>
      </c>
      <c r="G47" s="3">
        <v>87</v>
      </c>
      <c r="H47" s="3">
        <v>93</v>
      </c>
      <c r="I47" s="3" t="str">
        <f t="shared" si="1"/>
        <v> </v>
      </c>
      <c r="J47" s="3" t="s">
        <v>1003</v>
      </c>
      <c r="K47" s="3" t="s">
        <v>1004</v>
      </c>
      <c r="L47" s="3">
        <v>81</v>
      </c>
      <c r="M47" s="3">
        <v>81</v>
      </c>
      <c r="N47" s="3" t="str">
        <f t="shared" si="2"/>
        <v> </v>
      </c>
    </row>
    <row r="48" spans="1:14" x14ac:dyDescent="0.2">
      <c r="A48" s="3" t="s">
        <v>1004</v>
      </c>
      <c r="B48" s="3">
        <v>81</v>
      </c>
      <c r="C48" s="3">
        <v>81</v>
      </c>
      <c r="D48" s="3" t="str">
        <f t="shared" si="0"/>
        <v> </v>
      </c>
      <c r="E48" s="3"/>
      <c r="F48" s="3" t="s">
        <v>1004</v>
      </c>
      <c r="G48" s="3">
        <v>81</v>
      </c>
      <c r="H48" s="3">
        <v>81</v>
      </c>
      <c r="I48" s="3" t="str">
        <f t="shared" si="1"/>
        <v> </v>
      </c>
      <c r="J48" s="3"/>
      <c r="K48" s="3" t="s">
        <v>1002</v>
      </c>
      <c r="L48" s="3">
        <v>87</v>
      </c>
      <c r="M48" s="3">
        <v>93</v>
      </c>
      <c r="N48" s="3" t="str">
        <f t="shared" si="2"/>
        <v> </v>
      </c>
    </row>
    <row r="49" spans="1:14" x14ac:dyDescent="0.2">
      <c r="A49" s="3" t="s">
        <v>1005</v>
      </c>
      <c r="B49" s="3">
        <v>73</v>
      </c>
      <c r="C49" s="3">
        <v>77</v>
      </c>
      <c r="D49" s="3" t="str">
        <f t="shared" si="0"/>
        <v>M</v>
      </c>
      <c r="E49" s="3">
        <v>1</v>
      </c>
      <c r="F49" s="3" t="s">
        <v>1006</v>
      </c>
      <c r="G49" s="3">
        <v>73</v>
      </c>
      <c r="H49" s="3">
        <v>77</v>
      </c>
      <c r="I49" s="3" t="str">
        <f t="shared" si="1"/>
        <v>M</v>
      </c>
      <c r="J49" s="3">
        <v>1</v>
      </c>
      <c r="K49" s="3" t="s">
        <v>1007</v>
      </c>
      <c r="L49" s="3">
        <v>73</v>
      </c>
      <c r="M49" s="3">
        <v>77</v>
      </c>
      <c r="N49" s="3" t="str">
        <f t="shared" si="2"/>
        <v>M</v>
      </c>
    </row>
    <row r="50" spans="1:14" x14ac:dyDescent="0.2">
      <c r="A50" s="3" t="s">
        <v>1008</v>
      </c>
      <c r="B50" s="3">
        <v>73</v>
      </c>
      <c r="C50" s="3">
        <v>77</v>
      </c>
      <c r="D50" s="3" t="str">
        <f t="shared" si="0"/>
        <v> </v>
      </c>
      <c r="E50" s="3"/>
      <c r="F50" s="3" t="s">
        <v>1009</v>
      </c>
      <c r="G50" s="3">
        <v>73</v>
      </c>
      <c r="H50" s="3">
        <v>77</v>
      </c>
      <c r="I50" s="3" t="str">
        <f t="shared" si="1"/>
        <v> </v>
      </c>
      <c r="J50" s="3"/>
      <c r="K50" s="3" t="s">
        <v>1009</v>
      </c>
      <c r="L50" s="3">
        <v>73</v>
      </c>
      <c r="M50" s="3">
        <v>77</v>
      </c>
      <c r="N50" s="3" t="str">
        <f t="shared" si="2"/>
        <v> </v>
      </c>
    </row>
    <row r="51" spans="1:14" x14ac:dyDescent="0.2">
      <c r="A51" s="3" t="s">
        <v>1010</v>
      </c>
      <c r="B51" s="3">
        <v>73</v>
      </c>
      <c r="C51" s="3">
        <v>77</v>
      </c>
      <c r="D51" s="3" t="str">
        <f t="shared" si="0"/>
        <v> </v>
      </c>
      <c r="E51" s="3"/>
      <c r="F51" s="3" t="s">
        <v>1010</v>
      </c>
      <c r="G51" s="3">
        <v>73</v>
      </c>
      <c r="H51" s="3">
        <v>77</v>
      </c>
      <c r="I51" s="3" t="str">
        <f t="shared" si="1"/>
        <v> </v>
      </c>
      <c r="J51" s="3"/>
      <c r="K51" s="3" t="s">
        <v>1008</v>
      </c>
      <c r="L51" s="3">
        <v>73</v>
      </c>
      <c r="M51" s="3">
        <v>77</v>
      </c>
      <c r="N51" s="3" t="str">
        <f t="shared" si="2"/>
        <v> </v>
      </c>
    </row>
    <row r="52" spans="1:14" x14ac:dyDescent="0.2">
      <c r="A52" s="3" t="s">
        <v>1011</v>
      </c>
      <c r="B52" s="3">
        <v>55</v>
      </c>
      <c r="C52" s="3">
        <v>59</v>
      </c>
      <c r="D52" s="3" t="str">
        <f t="shared" si="0"/>
        <v> </v>
      </c>
      <c r="E52" s="3"/>
      <c r="F52" s="3" t="s">
        <v>1011</v>
      </c>
      <c r="G52" s="3">
        <v>55</v>
      </c>
      <c r="H52" s="3">
        <v>59</v>
      </c>
      <c r="I52" s="3" t="str">
        <f t="shared" si="1"/>
        <v> </v>
      </c>
      <c r="J52" s="3"/>
      <c r="K52" s="3" t="s">
        <v>1011</v>
      </c>
      <c r="L52" s="3">
        <v>55</v>
      </c>
      <c r="M52" s="3">
        <v>59</v>
      </c>
      <c r="N52" s="3" t="str">
        <f t="shared" si="2"/>
        <v> </v>
      </c>
    </row>
    <row r="53" spans="1:14" x14ac:dyDescent="0.2">
      <c r="A53" s="3" t="s">
        <v>1012</v>
      </c>
      <c r="B53" s="3">
        <v>21</v>
      </c>
      <c r="C53" s="3">
        <v>32</v>
      </c>
      <c r="D53" s="3" t="str">
        <f t="shared" si="0"/>
        <v> </v>
      </c>
      <c r="E53" s="3"/>
      <c r="F53" s="3" t="s">
        <v>1012</v>
      </c>
      <c r="G53" s="3">
        <v>21</v>
      </c>
      <c r="H53" s="3">
        <v>32</v>
      </c>
      <c r="I53" s="3" t="str">
        <f t="shared" si="1"/>
        <v> </v>
      </c>
      <c r="J53" s="3"/>
      <c r="K53" s="3" t="s">
        <v>1012</v>
      </c>
      <c r="L53" s="3">
        <v>21</v>
      </c>
      <c r="M53" s="3">
        <v>32</v>
      </c>
      <c r="N53" s="3" t="str">
        <f t="shared" si="2"/>
        <v> </v>
      </c>
    </row>
    <row r="54" spans="1:14" x14ac:dyDescent="0.2">
      <c r="A54" s="3" t="s">
        <v>1013</v>
      </c>
      <c r="B54" s="3">
        <v>35</v>
      </c>
      <c r="C54" s="3">
        <v>39</v>
      </c>
      <c r="D54" s="3" t="str">
        <f t="shared" si="0"/>
        <v> </v>
      </c>
      <c r="E54" s="3"/>
      <c r="F54" s="3" t="s">
        <v>1013</v>
      </c>
      <c r="G54" s="3">
        <v>35</v>
      </c>
      <c r="H54" s="3">
        <v>39</v>
      </c>
      <c r="I54" s="3" t="str">
        <f t="shared" si="1"/>
        <v> </v>
      </c>
      <c r="J54" s="3"/>
      <c r="K54" s="3" t="s">
        <v>1013</v>
      </c>
      <c r="L54" s="3">
        <v>35</v>
      </c>
      <c r="M54" s="3">
        <v>39</v>
      </c>
      <c r="N54" s="3" t="str">
        <f t="shared" si="2"/>
        <v> </v>
      </c>
    </row>
    <row r="55" spans="1:14" x14ac:dyDescent="0.2">
      <c r="A55" s="3" t="s">
        <v>1014</v>
      </c>
      <c r="B55" s="3">
        <v>73</v>
      </c>
      <c r="C55" s="3">
        <v>77</v>
      </c>
      <c r="D55" s="3" t="str">
        <f t="shared" si="0"/>
        <v> </v>
      </c>
      <c r="E55" s="3"/>
      <c r="F55" s="3" t="s">
        <v>1014</v>
      </c>
      <c r="G55" s="3">
        <v>73</v>
      </c>
      <c r="H55" s="3">
        <v>77</v>
      </c>
      <c r="I55" s="3" t="str">
        <f t="shared" si="1"/>
        <v> </v>
      </c>
      <c r="J55" s="3"/>
      <c r="K55" s="3" t="s">
        <v>1014</v>
      </c>
      <c r="L55" s="3">
        <v>73</v>
      </c>
      <c r="M55" s="3">
        <v>77</v>
      </c>
      <c r="N55" s="3" t="str">
        <f t="shared" si="2"/>
        <v> </v>
      </c>
    </row>
    <row r="56" spans="1:14" x14ac:dyDescent="0.2">
      <c r="A56" s="3" t="s">
        <v>1015</v>
      </c>
      <c r="B56" s="3">
        <v>59</v>
      </c>
      <c r="C56" s="3">
        <v>59</v>
      </c>
      <c r="D56" s="3" t="str">
        <f t="shared" si="0"/>
        <v>M</v>
      </c>
      <c r="E56" s="3">
        <v>1</v>
      </c>
      <c r="F56" s="3" t="s">
        <v>1015</v>
      </c>
      <c r="G56" s="3">
        <v>59</v>
      </c>
      <c r="H56" s="3">
        <v>59</v>
      </c>
      <c r="I56" s="3" t="str">
        <f t="shared" si="1"/>
        <v>M</v>
      </c>
      <c r="J56" s="3"/>
      <c r="K56" s="3" t="s">
        <v>1015</v>
      </c>
      <c r="L56" s="3">
        <v>59</v>
      </c>
      <c r="M56" s="3">
        <v>59</v>
      </c>
      <c r="N56" s="3" t="str">
        <f t="shared" si="2"/>
        <v>M</v>
      </c>
    </row>
    <row r="57" spans="1:14" x14ac:dyDescent="0.2">
      <c r="A57" s="3" t="s">
        <v>1016</v>
      </c>
      <c r="B57" s="3">
        <v>96</v>
      </c>
      <c r="C57" s="3">
        <v>96</v>
      </c>
      <c r="D57" s="3" t="str">
        <f t="shared" si="0"/>
        <v>M</v>
      </c>
      <c r="E57" s="3">
        <v>1</v>
      </c>
      <c r="F57" s="3" t="s">
        <v>1017</v>
      </c>
      <c r="G57" s="3">
        <v>96</v>
      </c>
      <c r="H57" s="3">
        <v>96</v>
      </c>
      <c r="I57" s="3" t="str">
        <f t="shared" si="1"/>
        <v>M</v>
      </c>
      <c r="J57" s="3">
        <v>1</v>
      </c>
      <c r="K57" s="3" t="s">
        <v>1018</v>
      </c>
      <c r="L57" s="3">
        <v>88</v>
      </c>
      <c r="M57" s="3">
        <v>88</v>
      </c>
      <c r="N57" s="3" t="str">
        <f t="shared" si="2"/>
        <v>M</v>
      </c>
    </row>
    <row r="58" spans="1:14" x14ac:dyDescent="0.2">
      <c r="A58" s="3" t="s">
        <v>1019</v>
      </c>
      <c r="B58" s="3">
        <v>96</v>
      </c>
      <c r="C58" s="3">
        <v>96</v>
      </c>
      <c r="D58" s="3" t="str">
        <f t="shared" si="0"/>
        <v> </v>
      </c>
      <c r="E58" s="3"/>
      <c r="F58" s="3" t="s">
        <v>1020</v>
      </c>
      <c r="G58" s="3">
        <v>96</v>
      </c>
      <c r="H58" s="3">
        <v>96</v>
      </c>
      <c r="I58" s="3" t="str">
        <f t="shared" si="1"/>
        <v> </v>
      </c>
      <c r="J58" s="3"/>
      <c r="K58" s="3" t="s">
        <v>1020</v>
      </c>
      <c r="L58" s="3">
        <v>96</v>
      </c>
      <c r="M58" s="3">
        <v>96</v>
      </c>
      <c r="N58" s="3" t="str">
        <f t="shared" si="2"/>
        <v> </v>
      </c>
    </row>
    <row r="59" spans="1:14" x14ac:dyDescent="0.2">
      <c r="A59" s="3" t="s">
        <v>1021</v>
      </c>
      <c r="B59" s="3">
        <v>88</v>
      </c>
      <c r="C59" s="3">
        <v>88</v>
      </c>
      <c r="D59" s="3" t="str">
        <f t="shared" si="0"/>
        <v> </v>
      </c>
      <c r="E59" s="3"/>
      <c r="F59" s="3" t="s">
        <v>1021</v>
      </c>
      <c r="G59" s="3">
        <v>88</v>
      </c>
      <c r="H59" s="3">
        <v>88</v>
      </c>
      <c r="I59" s="3" t="str">
        <f t="shared" si="1"/>
        <v> </v>
      </c>
      <c r="J59" s="3"/>
      <c r="K59" s="3" t="s">
        <v>1019</v>
      </c>
      <c r="L59" s="3">
        <v>96</v>
      </c>
      <c r="M59" s="3">
        <v>96</v>
      </c>
      <c r="N59" s="3" t="str">
        <f t="shared" si="2"/>
        <v> </v>
      </c>
    </row>
    <row r="60" spans="1:14" x14ac:dyDescent="0.2">
      <c r="A60" s="3" t="s">
        <v>1022</v>
      </c>
      <c r="B60" s="3">
        <v>80</v>
      </c>
      <c r="C60" s="3">
        <v>113</v>
      </c>
      <c r="D60" s="3" t="str">
        <f t="shared" si="0"/>
        <v> </v>
      </c>
      <c r="E60" s="3"/>
      <c r="F60" s="3" t="s">
        <v>1022</v>
      </c>
      <c r="G60" s="3">
        <v>80</v>
      </c>
      <c r="H60" s="3">
        <v>113</v>
      </c>
      <c r="I60" s="3" t="str">
        <f t="shared" si="1"/>
        <v> </v>
      </c>
      <c r="J60" s="3" t="s">
        <v>1003</v>
      </c>
      <c r="K60" s="3" t="s">
        <v>1023</v>
      </c>
      <c r="L60" s="3">
        <v>89</v>
      </c>
      <c r="M60" s="3">
        <v>114</v>
      </c>
      <c r="N60" s="3" t="str">
        <f t="shared" si="2"/>
        <v> </v>
      </c>
    </row>
    <row r="61" spans="1:14" x14ac:dyDescent="0.2">
      <c r="A61" s="3" t="s">
        <v>1023</v>
      </c>
      <c r="B61" s="3">
        <v>89</v>
      </c>
      <c r="C61" s="3">
        <v>114</v>
      </c>
      <c r="D61" s="3" t="str">
        <f t="shared" si="0"/>
        <v> </v>
      </c>
      <c r="E61" s="3"/>
      <c r="F61" s="3" t="s">
        <v>1023</v>
      </c>
      <c r="G61" s="3">
        <v>89</v>
      </c>
      <c r="H61" s="3">
        <v>114</v>
      </c>
      <c r="I61" s="3" t="str">
        <f t="shared" si="1"/>
        <v> </v>
      </c>
      <c r="J61" s="3"/>
      <c r="K61" s="3" t="s">
        <v>1022</v>
      </c>
      <c r="L61" s="3">
        <v>80</v>
      </c>
      <c r="M61" s="3">
        <v>113</v>
      </c>
      <c r="N61" s="3" t="str">
        <f t="shared" si="2"/>
        <v> </v>
      </c>
    </row>
    <row r="62" spans="1:14" x14ac:dyDescent="0.2">
      <c r="A62" s="3" t="s">
        <v>1024</v>
      </c>
      <c r="B62" s="3">
        <v>88</v>
      </c>
      <c r="C62" s="3">
        <v>88</v>
      </c>
      <c r="D62" s="3" t="str">
        <f t="shared" si="0"/>
        <v> </v>
      </c>
      <c r="E62" s="3"/>
      <c r="F62" s="3" t="s">
        <v>1024</v>
      </c>
      <c r="G62" s="3">
        <v>88</v>
      </c>
      <c r="H62" s="3">
        <v>88</v>
      </c>
      <c r="I62" s="3" t="str">
        <f t="shared" si="1"/>
        <v> </v>
      </c>
      <c r="J62" s="3"/>
      <c r="K62" s="3" t="s">
        <v>1024</v>
      </c>
      <c r="L62" s="3">
        <v>88</v>
      </c>
      <c r="M62" s="3">
        <v>88</v>
      </c>
      <c r="N62" s="3" t="str">
        <f t="shared" si="2"/>
        <v> </v>
      </c>
    </row>
    <row r="63" spans="1:14" x14ac:dyDescent="0.2">
      <c r="A63" s="3" t="s">
        <v>1025</v>
      </c>
      <c r="B63" s="3">
        <v>28</v>
      </c>
      <c r="C63" s="3">
        <v>55</v>
      </c>
      <c r="D63" s="3" t="str">
        <f t="shared" si="0"/>
        <v>M</v>
      </c>
      <c r="E63" s="3">
        <v>1</v>
      </c>
      <c r="F63" s="3" t="s">
        <v>1026</v>
      </c>
      <c r="G63" s="3">
        <v>44</v>
      </c>
      <c r="H63" s="3">
        <v>44</v>
      </c>
      <c r="I63" s="3" t="str">
        <f t="shared" si="1"/>
        <v>M</v>
      </c>
      <c r="J63" s="3">
        <v>1</v>
      </c>
      <c r="K63" s="3" t="s">
        <v>1027</v>
      </c>
      <c r="L63" s="3">
        <v>29</v>
      </c>
      <c r="M63" s="3">
        <v>43</v>
      </c>
      <c r="N63" s="3" t="str">
        <f t="shared" si="2"/>
        <v>M</v>
      </c>
    </row>
    <row r="64" spans="1:14" x14ac:dyDescent="0.2">
      <c r="A64" s="3" t="s">
        <v>1028</v>
      </c>
      <c r="B64" s="3">
        <v>44</v>
      </c>
      <c r="C64" s="3">
        <v>44</v>
      </c>
      <c r="D64" s="3" t="str">
        <f t="shared" si="0"/>
        <v> </v>
      </c>
      <c r="E64" s="3"/>
      <c r="F64" s="3" t="s">
        <v>1029</v>
      </c>
      <c r="G64" s="3">
        <v>28</v>
      </c>
      <c r="H64" s="3">
        <v>55</v>
      </c>
      <c r="I64" s="3" t="str">
        <f t="shared" si="1"/>
        <v> </v>
      </c>
      <c r="J64" s="3"/>
      <c r="K64" s="3" t="s">
        <v>1029</v>
      </c>
      <c r="L64" s="3">
        <v>28</v>
      </c>
      <c r="M64" s="3">
        <v>55</v>
      </c>
      <c r="N64" s="3" t="str">
        <f t="shared" si="2"/>
        <v> </v>
      </c>
    </row>
    <row r="65" spans="1:14" x14ac:dyDescent="0.2">
      <c r="A65" s="3" t="s">
        <v>1030</v>
      </c>
      <c r="B65" s="3">
        <v>29</v>
      </c>
      <c r="C65" s="3">
        <v>43</v>
      </c>
      <c r="D65" s="3" t="str">
        <f t="shared" si="0"/>
        <v> </v>
      </c>
      <c r="E65" s="3"/>
      <c r="F65" s="3" t="s">
        <v>1030</v>
      </c>
      <c r="G65" s="3">
        <v>29</v>
      </c>
      <c r="H65" s="3">
        <v>43</v>
      </c>
      <c r="I65" s="3" t="str">
        <f t="shared" si="1"/>
        <v> </v>
      </c>
      <c r="J65" s="3"/>
      <c r="K65" s="3" t="s">
        <v>1028</v>
      </c>
      <c r="L65" s="3">
        <v>44</v>
      </c>
      <c r="M65" s="3">
        <v>44</v>
      </c>
      <c r="N65" s="3" t="str">
        <f t="shared" si="2"/>
        <v> </v>
      </c>
    </row>
    <row r="66" spans="1:14" x14ac:dyDescent="0.2">
      <c r="A66" s="3" t="s">
        <v>1031</v>
      </c>
      <c r="B66" s="3">
        <v>10</v>
      </c>
      <c r="C66" s="3">
        <v>65</v>
      </c>
      <c r="D66" s="3" t="str">
        <f t="shared" si="0"/>
        <v> </v>
      </c>
      <c r="E66" s="3"/>
      <c r="F66" s="3" t="s">
        <v>1031</v>
      </c>
      <c r="G66" s="3">
        <v>10</v>
      </c>
      <c r="H66" s="3">
        <v>65</v>
      </c>
      <c r="I66" s="3" t="str">
        <f t="shared" si="1"/>
        <v> </v>
      </c>
      <c r="J66" s="3"/>
      <c r="K66" s="3" t="s">
        <v>1031</v>
      </c>
      <c r="L66" s="3">
        <v>10</v>
      </c>
      <c r="M66" s="3">
        <v>65</v>
      </c>
      <c r="N66" s="3" t="str">
        <f t="shared" si="2"/>
        <v> </v>
      </c>
    </row>
    <row r="67" spans="1:14" x14ac:dyDescent="0.2">
      <c r="A67" s="3" t="s">
        <v>1032</v>
      </c>
      <c r="B67" s="3">
        <v>12</v>
      </c>
      <c r="C67" s="3">
        <v>12</v>
      </c>
      <c r="D67" s="3" t="str">
        <f t="shared" ref="D67:D130" si="3">LEFT(A67,1)</f>
        <v>M</v>
      </c>
      <c r="E67" s="3"/>
      <c r="F67" s="3" t="s">
        <v>1032</v>
      </c>
      <c r="G67" s="3">
        <v>12</v>
      </c>
      <c r="H67" s="3">
        <v>12</v>
      </c>
      <c r="I67" s="3" t="str">
        <f t="shared" ref="I67:I130" si="4">LEFT(F67,1)</f>
        <v>M</v>
      </c>
      <c r="J67" s="3"/>
      <c r="K67" s="3" t="s">
        <v>1032</v>
      </c>
      <c r="L67" s="3">
        <v>12</v>
      </c>
      <c r="M67" s="3">
        <v>12</v>
      </c>
      <c r="N67" s="3" t="str">
        <f t="shared" ref="N67:N130" si="5">LEFT(K67,1)</f>
        <v>M</v>
      </c>
    </row>
    <row r="68" spans="1:14" x14ac:dyDescent="0.2">
      <c r="A68" s="3" t="s">
        <v>1033</v>
      </c>
      <c r="B68" s="3">
        <v>81</v>
      </c>
      <c r="C68" s="3">
        <v>92</v>
      </c>
      <c r="D68" s="3" t="str">
        <f t="shared" si="3"/>
        <v>M</v>
      </c>
      <c r="E68" s="3">
        <v>1</v>
      </c>
      <c r="F68" s="3" t="s">
        <v>1034</v>
      </c>
      <c r="G68" s="3">
        <v>92</v>
      </c>
      <c r="H68" s="3">
        <v>92</v>
      </c>
      <c r="I68" s="3" t="str">
        <f t="shared" si="4"/>
        <v>M</v>
      </c>
      <c r="J68" s="3">
        <v>1</v>
      </c>
      <c r="K68" s="3" t="s">
        <v>1035</v>
      </c>
      <c r="L68" s="3">
        <v>83</v>
      </c>
      <c r="M68" s="3">
        <v>94</v>
      </c>
      <c r="N68" s="3" t="str">
        <f t="shared" si="5"/>
        <v>M</v>
      </c>
    </row>
    <row r="69" spans="1:14" x14ac:dyDescent="0.2">
      <c r="A69" s="3" t="s">
        <v>1036</v>
      </c>
      <c r="B69" s="3">
        <v>92</v>
      </c>
      <c r="C69" s="3">
        <v>92</v>
      </c>
      <c r="D69" s="3" t="str">
        <f t="shared" si="3"/>
        <v> </v>
      </c>
      <c r="E69" s="3"/>
      <c r="F69" s="3" t="s">
        <v>1037</v>
      </c>
      <c r="G69" s="3">
        <v>81</v>
      </c>
      <c r="H69" s="3">
        <v>92</v>
      </c>
      <c r="I69" s="3" t="str">
        <f t="shared" si="4"/>
        <v> </v>
      </c>
      <c r="J69" s="3"/>
      <c r="K69" s="3" t="s">
        <v>1037</v>
      </c>
      <c r="L69" s="3">
        <v>81</v>
      </c>
      <c r="M69" s="3">
        <v>92</v>
      </c>
      <c r="N69" s="3" t="str">
        <f t="shared" si="5"/>
        <v> </v>
      </c>
    </row>
    <row r="70" spans="1:14" x14ac:dyDescent="0.2">
      <c r="A70" s="3" t="s">
        <v>1038</v>
      </c>
      <c r="B70" s="3">
        <v>83</v>
      </c>
      <c r="C70" s="3">
        <v>94</v>
      </c>
      <c r="D70" s="3" t="str">
        <f t="shared" si="3"/>
        <v> </v>
      </c>
      <c r="E70" s="3"/>
      <c r="F70" s="3" t="s">
        <v>1038</v>
      </c>
      <c r="G70" s="3">
        <v>83</v>
      </c>
      <c r="H70" s="3">
        <v>94</v>
      </c>
      <c r="I70" s="3" t="str">
        <f t="shared" si="4"/>
        <v> </v>
      </c>
      <c r="J70" s="3"/>
      <c r="K70" s="3" t="s">
        <v>1036</v>
      </c>
      <c r="L70" s="3">
        <v>92</v>
      </c>
      <c r="M70" s="3">
        <v>92</v>
      </c>
      <c r="N70" s="3" t="str">
        <f t="shared" si="5"/>
        <v> </v>
      </c>
    </row>
    <row r="71" spans="1:14" x14ac:dyDescent="0.2">
      <c r="A71" s="3" t="s">
        <v>1039</v>
      </c>
      <c r="B71" s="3">
        <v>25</v>
      </c>
      <c r="C71" s="3">
        <v>25</v>
      </c>
      <c r="D71" s="3" t="str">
        <f t="shared" si="3"/>
        <v> </v>
      </c>
      <c r="E71" s="3"/>
      <c r="F71" s="3" t="s">
        <v>1039</v>
      </c>
      <c r="G71" s="3">
        <v>25</v>
      </c>
      <c r="H71" s="3">
        <v>25</v>
      </c>
      <c r="I71" s="3" t="str">
        <f t="shared" si="4"/>
        <v> </v>
      </c>
      <c r="J71" s="3"/>
      <c r="K71" s="3" t="s">
        <v>1039</v>
      </c>
      <c r="L71" s="3">
        <v>25</v>
      </c>
      <c r="M71" s="3">
        <v>25</v>
      </c>
      <c r="N71" s="3" t="str">
        <f t="shared" si="5"/>
        <v> </v>
      </c>
    </row>
    <row r="72" spans="1:14" x14ac:dyDescent="0.2">
      <c r="A72" s="3" t="s">
        <v>1040</v>
      </c>
      <c r="B72" s="3">
        <v>73</v>
      </c>
      <c r="C72" s="3">
        <v>73</v>
      </c>
      <c r="D72" s="3" t="str">
        <f t="shared" si="3"/>
        <v>M</v>
      </c>
      <c r="E72" s="3"/>
      <c r="F72" s="3" t="s">
        <v>1040</v>
      </c>
      <c r="G72" s="3">
        <v>73</v>
      </c>
      <c r="H72" s="3">
        <v>73</v>
      </c>
      <c r="I72" s="3" t="str">
        <f t="shared" si="4"/>
        <v>M</v>
      </c>
      <c r="J72" s="3"/>
      <c r="K72" s="3" t="s">
        <v>1040</v>
      </c>
      <c r="L72" s="3">
        <v>73</v>
      </c>
      <c r="M72" s="3">
        <v>73</v>
      </c>
      <c r="N72" s="3" t="str">
        <f t="shared" si="5"/>
        <v>M</v>
      </c>
    </row>
    <row r="73" spans="1:14" x14ac:dyDescent="0.2">
      <c r="A73" s="3" t="s">
        <v>1041</v>
      </c>
      <c r="B73" s="3">
        <v>48</v>
      </c>
      <c r="C73" s="3">
        <v>54</v>
      </c>
      <c r="D73" s="3" t="str">
        <f t="shared" si="3"/>
        <v>M</v>
      </c>
      <c r="E73" s="3">
        <v>1</v>
      </c>
      <c r="F73" s="3" t="s">
        <v>1042</v>
      </c>
      <c r="G73" s="3">
        <v>51</v>
      </c>
      <c r="H73" s="3">
        <v>57</v>
      </c>
      <c r="I73" s="3" t="str">
        <f t="shared" si="4"/>
        <v>M</v>
      </c>
      <c r="J73" s="3">
        <v>1</v>
      </c>
      <c r="K73" s="3" t="s">
        <v>1043</v>
      </c>
      <c r="L73" s="3">
        <v>44</v>
      </c>
      <c r="M73" s="3">
        <v>50</v>
      </c>
      <c r="N73" s="3" t="str">
        <f t="shared" si="5"/>
        <v>M</v>
      </c>
    </row>
    <row r="74" spans="1:14" x14ac:dyDescent="0.2">
      <c r="A74" s="3" t="s">
        <v>1044</v>
      </c>
      <c r="B74" s="3">
        <v>51</v>
      </c>
      <c r="C74" s="3">
        <v>57</v>
      </c>
      <c r="D74" s="3" t="str">
        <f t="shared" si="3"/>
        <v> </v>
      </c>
      <c r="E74" s="3"/>
      <c r="F74" s="3" t="s">
        <v>1045</v>
      </c>
      <c r="G74" s="3">
        <v>48</v>
      </c>
      <c r="H74" s="3">
        <v>54</v>
      </c>
      <c r="I74" s="3" t="str">
        <f t="shared" si="4"/>
        <v> </v>
      </c>
      <c r="J74" s="3"/>
      <c r="K74" s="3" t="s">
        <v>1045</v>
      </c>
      <c r="L74" s="3">
        <v>48</v>
      </c>
      <c r="M74" s="3">
        <v>54</v>
      </c>
      <c r="N74" s="3" t="str">
        <f t="shared" si="5"/>
        <v> </v>
      </c>
    </row>
    <row r="75" spans="1:14" x14ac:dyDescent="0.2">
      <c r="A75" s="3" t="s">
        <v>1046</v>
      </c>
      <c r="B75" s="3">
        <v>44</v>
      </c>
      <c r="C75" s="3">
        <v>50</v>
      </c>
      <c r="D75" s="3" t="str">
        <f t="shared" si="3"/>
        <v> </v>
      </c>
      <c r="E75" s="3"/>
      <c r="F75" s="3" t="s">
        <v>1046</v>
      </c>
      <c r="G75" s="3">
        <v>44</v>
      </c>
      <c r="H75" s="3">
        <v>50</v>
      </c>
      <c r="I75" s="3" t="str">
        <f t="shared" si="4"/>
        <v> </v>
      </c>
      <c r="J75" s="3"/>
      <c r="K75" s="3" t="s">
        <v>1044</v>
      </c>
      <c r="L75" s="3">
        <v>51</v>
      </c>
      <c r="M75" s="3">
        <v>57</v>
      </c>
      <c r="N75" s="3" t="str">
        <f t="shared" si="5"/>
        <v> </v>
      </c>
    </row>
    <row r="76" spans="1:14" x14ac:dyDescent="0.2">
      <c r="A76" s="3" t="s">
        <v>1047</v>
      </c>
      <c r="B76" s="3">
        <v>29</v>
      </c>
      <c r="C76" s="3">
        <v>29</v>
      </c>
      <c r="D76" s="3" t="str">
        <f t="shared" si="3"/>
        <v> </v>
      </c>
      <c r="E76" s="3"/>
      <c r="F76" s="3" t="s">
        <v>1047</v>
      </c>
      <c r="G76" s="3">
        <v>29</v>
      </c>
      <c r="H76" s="3">
        <v>29</v>
      </c>
      <c r="I76" s="3" t="str">
        <f t="shared" si="4"/>
        <v> </v>
      </c>
      <c r="J76" s="3"/>
      <c r="K76" s="3" t="s">
        <v>1047</v>
      </c>
      <c r="L76" s="3">
        <v>29</v>
      </c>
      <c r="M76" s="3">
        <v>29</v>
      </c>
      <c r="N76" s="3" t="str">
        <f t="shared" si="5"/>
        <v> </v>
      </c>
    </row>
    <row r="77" spans="1:14" x14ac:dyDescent="0.2">
      <c r="A77" s="3" t="s">
        <v>1048</v>
      </c>
      <c r="B77" s="3">
        <v>36</v>
      </c>
      <c r="C77" s="3">
        <v>42</v>
      </c>
      <c r="D77" s="3" t="str">
        <f t="shared" si="3"/>
        <v> </v>
      </c>
      <c r="E77" s="3"/>
      <c r="F77" s="3" t="s">
        <v>1048</v>
      </c>
      <c r="G77" s="3">
        <v>36</v>
      </c>
      <c r="H77" s="3">
        <v>42</v>
      </c>
      <c r="I77" s="3" t="str">
        <f t="shared" si="4"/>
        <v> </v>
      </c>
      <c r="J77" s="3"/>
      <c r="K77" s="3" t="s">
        <v>1048</v>
      </c>
      <c r="L77" s="3">
        <v>36</v>
      </c>
      <c r="M77" s="3">
        <v>42</v>
      </c>
      <c r="N77" s="3" t="str">
        <f t="shared" si="5"/>
        <v> </v>
      </c>
    </row>
    <row r="78" spans="1:14" x14ac:dyDescent="0.2">
      <c r="A78" s="3" t="s">
        <v>1049</v>
      </c>
      <c r="B78" s="3">
        <v>51</v>
      </c>
      <c r="C78" s="3">
        <v>70</v>
      </c>
      <c r="D78" s="3" t="str">
        <f t="shared" si="3"/>
        <v>M</v>
      </c>
      <c r="E78" s="3">
        <v>1</v>
      </c>
      <c r="F78" s="3" t="s">
        <v>1050</v>
      </c>
      <c r="G78" s="3">
        <v>49</v>
      </c>
      <c r="H78" s="3">
        <v>49</v>
      </c>
      <c r="I78" s="3" t="str">
        <f t="shared" si="4"/>
        <v>M</v>
      </c>
      <c r="J78" s="3"/>
      <c r="K78" s="3" t="s">
        <v>1049</v>
      </c>
      <c r="L78" s="3">
        <v>51</v>
      </c>
      <c r="M78" s="3">
        <v>70</v>
      </c>
      <c r="N78" s="3" t="str">
        <f t="shared" si="5"/>
        <v>M</v>
      </c>
    </row>
    <row r="79" spans="1:14" x14ac:dyDescent="0.2">
      <c r="A79" s="3" t="s">
        <v>1051</v>
      </c>
      <c r="B79" s="3">
        <v>49</v>
      </c>
      <c r="C79" s="3">
        <v>49</v>
      </c>
      <c r="D79" s="3" t="str">
        <f t="shared" si="3"/>
        <v> </v>
      </c>
      <c r="E79" s="3"/>
      <c r="F79" s="3" t="s">
        <v>1052</v>
      </c>
      <c r="G79" s="3">
        <v>51</v>
      </c>
      <c r="H79" s="3">
        <v>70</v>
      </c>
      <c r="I79" s="3" t="str">
        <f t="shared" si="4"/>
        <v> </v>
      </c>
      <c r="J79" s="3"/>
      <c r="K79" s="3" t="s">
        <v>1051</v>
      </c>
      <c r="L79" s="3">
        <v>49</v>
      </c>
      <c r="M79" s="3">
        <v>49</v>
      </c>
      <c r="N79" s="3" t="str">
        <f t="shared" si="5"/>
        <v> </v>
      </c>
    </row>
    <row r="80" spans="1:14" x14ac:dyDescent="0.2">
      <c r="A80" s="3" t="s">
        <v>1053</v>
      </c>
      <c r="B80" s="3">
        <v>53</v>
      </c>
      <c r="C80" s="3">
        <v>53</v>
      </c>
      <c r="D80" s="3" t="str">
        <f t="shared" si="3"/>
        <v>M</v>
      </c>
      <c r="E80" s="3">
        <v>1</v>
      </c>
      <c r="F80" s="3" t="s">
        <v>1054</v>
      </c>
      <c r="G80" s="3">
        <v>50</v>
      </c>
      <c r="H80" s="3">
        <v>50</v>
      </c>
      <c r="I80" s="3" t="str">
        <f t="shared" si="4"/>
        <v>M</v>
      </c>
      <c r="J80" s="3"/>
      <c r="K80" s="3" t="s">
        <v>1053</v>
      </c>
      <c r="L80" s="3">
        <v>53</v>
      </c>
      <c r="M80" s="3">
        <v>53</v>
      </c>
      <c r="N80" s="3" t="str">
        <f t="shared" si="5"/>
        <v>M</v>
      </c>
    </row>
    <row r="81" spans="1:14" x14ac:dyDescent="0.2">
      <c r="A81" s="3" t="s">
        <v>1055</v>
      </c>
      <c r="B81" s="3">
        <v>50</v>
      </c>
      <c r="C81" s="3">
        <v>50</v>
      </c>
      <c r="D81" s="3" t="str">
        <f t="shared" si="3"/>
        <v> </v>
      </c>
      <c r="E81" s="3"/>
      <c r="F81" s="3" t="s">
        <v>1056</v>
      </c>
      <c r="G81" s="3">
        <v>53</v>
      </c>
      <c r="H81" s="3">
        <v>53</v>
      </c>
      <c r="I81" s="3" t="str">
        <f t="shared" si="4"/>
        <v> </v>
      </c>
      <c r="J81" s="3"/>
      <c r="K81" s="3" t="s">
        <v>1055</v>
      </c>
      <c r="L81" s="3">
        <v>50</v>
      </c>
      <c r="M81" s="3">
        <v>50</v>
      </c>
      <c r="N81" s="3" t="str">
        <f t="shared" si="5"/>
        <v> </v>
      </c>
    </row>
    <row r="82" spans="1:14" x14ac:dyDescent="0.2">
      <c r="A82" s="3" t="s">
        <v>1057</v>
      </c>
      <c r="B82" s="3">
        <v>75</v>
      </c>
      <c r="C82" s="3">
        <v>75</v>
      </c>
      <c r="D82" s="3" t="str">
        <f t="shared" si="3"/>
        <v>M</v>
      </c>
      <c r="E82" s="3">
        <v>1</v>
      </c>
      <c r="F82" s="3" t="s">
        <v>1058</v>
      </c>
      <c r="G82" s="3">
        <v>89</v>
      </c>
      <c r="H82" s="3">
        <v>89</v>
      </c>
      <c r="I82" s="3" t="str">
        <f t="shared" si="4"/>
        <v>M</v>
      </c>
      <c r="J82" s="3">
        <v>1</v>
      </c>
      <c r="K82" s="3" t="s">
        <v>1059</v>
      </c>
      <c r="L82" s="3">
        <v>86</v>
      </c>
      <c r="M82" s="3">
        <v>86</v>
      </c>
      <c r="N82" s="3" t="str">
        <f t="shared" si="5"/>
        <v>M</v>
      </c>
    </row>
    <row r="83" spans="1:14" x14ac:dyDescent="0.2">
      <c r="A83" s="3" t="s">
        <v>1060</v>
      </c>
      <c r="B83" s="3">
        <v>89</v>
      </c>
      <c r="C83" s="3">
        <v>89</v>
      </c>
      <c r="D83" s="3" t="str">
        <f t="shared" si="3"/>
        <v> </v>
      </c>
      <c r="E83" s="3"/>
      <c r="F83" s="3" t="s">
        <v>1061</v>
      </c>
      <c r="G83" s="3">
        <v>75</v>
      </c>
      <c r="H83" s="3">
        <v>75</v>
      </c>
      <c r="I83" s="3" t="str">
        <f t="shared" si="4"/>
        <v> </v>
      </c>
      <c r="J83" s="3"/>
      <c r="K83" s="3" t="s">
        <v>1061</v>
      </c>
      <c r="L83" s="3">
        <v>75</v>
      </c>
      <c r="M83" s="3">
        <v>75</v>
      </c>
      <c r="N83" s="3" t="str">
        <f t="shared" si="5"/>
        <v> </v>
      </c>
    </row>
    <row r="84" spans="1:14" x14ac:dyDescent="0.2">
      <c r="A84" s="3" t="s">
        <v>1062</v>
      </c>
      <c r="B84" s="3">
        <v>86</v>
      </c>
      <c r="C84" s="3">
        <v>86</v>
      </c>
      <c r="D84" s="3" t="str">
        <f t="shared" si="3"/>
        <v> </v>
      </c>
      <c r="E84" s="3"/>
      <c r="F84" s="3" t="s">
        <v>1062</v>
      </c>
      <c r="G84" s="3">
        <v>86</v>
      </c>
      <c r="H84" s="3">
        <v>86</v>
      </c>
      <c r="I84" s="3" t="str">
        <f t="shared" si="4"/>
        <v> </v>
      </c>
      <c r="J84" s="3"/>
      <c r="K84" s="3" t="s">
        <v>1060</v>
      </c>
      <c r="L84" s="3">
        <v>89</v>
      </c>
      <c r="M84" s="3">
        <v>89</v>
      </c>
      <c r="N84" s="3" t="str">
        <f t="shared" si="5"/>
        <v> </v>
      </c>
    </row>
    <row r="85" spans="1:14" x14ac:dyDescent="0.2">
      <c r="A85" s="3" t="s">
        <v>1063</v>
      </c>
      <c r="B85" s="3">
        <v>115</v>
      </c>
      <c r="C85" s="3">
        <v>115</v>
      </c>
      <c r="D85" s="3" t="str">
        <f t="shared" si="3"/>
        <v> </v>
      </c>
      <c r="E85" s="3"/>
      <c r="F85" s="3" t="s">
        <v>1063</v>
      </c>
      <c r="G85" s="3">
        <v>115</v>
      </c>
      <c r="H85" s="3">
        <v>115</v>
      </c>
      <c r="I85" s="3" t="str">
        <f t="shared" si="4"/>
        <v> </v>
      </c>
      <c r="J85" s="3"/>
      <c r="K85" s="3" t="s">
        <v>1063</v>
      </c>
      <c r="L85" s="3">
        <v>115</v>
      </c>
      <c r="M85" s="3">
        <v>115</v>
      </c>
      <c r="N85" s="3" t="str">
        <f t="shared" si="5"/>
        <v> </v>
      </c>
    </row>
    <row r="86" spans="1:14" x14ac:dyDescent="0.2">
      <c r="A86" s="3" t="s">
        <v>1064</v>
      </c>
      <c r="B86" s="3">
        <v>48</v>
      </c>
      <c r="C86" s="3">
        <v>91</v>
      </c>
      <c r="D86" s="3" t="str">
        <f t="shared" si="3"/>
        <v> </v>
      </c>
      <c r="E86" s="3"/>
      <c r="F86" s="3" t="s">
        <v>1064</v>
      </c>
      <c r="G86" s="3">
        <v>48</v>
      </c>
      <c r="H86" s="3">
        <v>91</v>
      </c>
      <c r="I86" s="3" t="str">
        <f t="shared" si="4"/>
        <v> </v>
      </c>
      <c r="J86" s="3"/>
      <c r="K86" s="3" t="s">
        <v>1064</v>
      </c>
      <c r="L86" s="3">
        <v>48</v>
      </c>
      <c r="M86" s="3">
        <v>91</v>
      </c>
      <c r="N86" s="3" t="str">
        <f t="shared" si="5"/>
        <v> </v>
      </c>
    </row>
    <row r="87" spans="1:14" x14ac:dyDescent="0.2">
      <c r="A87" s="3" t="s">
        <v>1065</v>
      </c>
      <c r="B87" s="3">
        <v>17</v>
      </c>
      <c r="C87" s="3">
        <v>17</v>
      </c>
      <c r="D87" s="3" t="str">
        <f t="shared" si="3"/>
        <v> </v>
      </c>
      <c r="E87" s="3"/>
      <c r="F87" s="3" t="s">
        <v>1065</v>
      </c>
      <c r="G87" s="3">
        <v>17</v>
      </c>
      <c r="H87" s="3">
        <v>17</v>
      </c>
      <c r="I87" s="3" t="str">
        <f t="shared" si="4"/>
        <v> </v>
      </c>
      <c r="J87" s="3"/>
      <c r="K87" s="3" t="s">
        <v>1065</v>
      </c>
      <c r="L87" s="3">
        <v>17</v>
      </c>
      <c r="M87" s="3">
        <v>17</v>
      </c>
      <c r="N87" s="3" t="str">
        <f t="shared" si="5"/>
        <v> </v>
      </c>
    </row>
    <row r="88" spans="1:14" x14ac:dyDescent="0.2">
      <c r="A88" s="3" t="s">
        <v>1066</v>
      </c>
      <c r="B88" s="3">
        <v>29</v>
      </c>
      <c r="C88" s="3">
        <v>29</v>
      </c>
      <c r="D88" s="3" t="str">
        <f t="shared" si="3"/>
        <v>M</v>
      </c>
      <c r="E88" s="3"/>
      <c r="F88" s="3" t="s">
        <v>1066</v>
      </c>
      <c r="G88" s="3">
        <v>29</v>
      </c>
      <c r="H88" s="3">
        <v>29</v>
      </c>
      <c r="I88" s="3" t="str">
        <f t="shared" si="4"/>
        <v>M</v>
      </c>
      <c r="J88" s="3"/>
      <c r="K88" s="3" t="s">
        <v>1066</v>
      </c>
      <c r="L88" s="3">
        <v>29</v>
      </c>
      <c r="M88" s="3">
        <v>29</v>
      </c>
      <c r="N88" s="3" t="str">
        <f t="shared" si="5"/>
        <v>M</v>
      </c>
    </row>
    <row r="89" spans="1:14" x14ac:dyDescent="0.2">
      <c r="A89" s="3" t="s">
        <v>1067</v>
      </c>
      <c r="B89" s="3">
        <v>25</v>
      </c>
      <c r="C89" s="3">
        <v>25</v>
      </c>
      <c r="D89" s="3" t="str">
        <f t="shared" si="3"/>
        <v>M</v>
      </c>
      <c r="E89" s="3"/>
      <c r="F89" s="3" t="s">
        <v>1067</v>
      </c>
      <c r="G89" s="3">
        <v>25</v>
      </c>
      <c r="H89" s="3">
        <v>25</v>
      </c>
      <c r="I89" s="3" t="str">
        <f t="shared" si="4"/>
        <v>M</v>
      </c>
      <c r="J89" s="3"/>
      <c r="K89" s="3" t="s">
        <v>1067</v>
      </c>
      <c r="L89" s="3">
        <v>25</v>
      </c>
      <c r="M89" s="3">
        <v>25</v>
      </c>
      <c r="N89" s="3" t="str">
        <f t="shared" si="5"/>
        <v>M</v>
      </c>
    </row>
    <row r="90" spans="1:14" x14ac:dyDescent="0.2">
      <c r="A90" s="3" t="s">
        <v>1068</v>
      </c>
      <c r="B90" s="3">
        <v>26</v>
      </c>
      <c r="C90" s="3">
        <v>26</v>
      </c>
      <c r="D90" s="3" t="str">
        <f t="shared" si="3"/>
        <v>M</v>
      </c>
      <c r="E90" s="3"/>
      <c r="F90" s="3" t="s">
        <v>1068</v>
      </c>
      <c r="G90" s="3">
        <v>26</v>
      </c>
      <c r="H90" s="3">
        <v>26</v>
      </c>
      <c r="I90" s="3" t="str">
        <f t="shared" si="4"/>
        <v>M</v>
      </c>
      <c r="J90" s="3"/>
      <c r="K90" s="3" t="s">
        <v>1068</v>
      </c>
      <c r="L90" s="3">
        <v>26</v>
      </c>
      <c r="M90" s="3">
        <v>26</v>
      </c>
      <c r="N90" s="3" t="str">
        <f t="shared" si="5"/>
        <v>M</v>
      </c>
    </row>
    <row r="91" spans="1:14" x14ac:dyDescent="0.2">
      <c r="A91" s="3" t="s">
        <v>1069</v>
      </c>
      <c r="B91" s="3">
        <v>115</v>
      </c>
      <c r="C91" s="3">
        <v>119</v>
      </c>
      <c r="D91" s="3" t="str">
        <f t="shared" si="3"/>
        <v>M</v>
      </c>
      <c r="E91" s="3"/>
      <c r="F91" s="3" t="s">
        <v>1069</v>
      </c>
      <c r="G91" s="3">
        <v>115</v>
      </c>
      <c r="H91" s="3">
        <v>119</v>
      </c>
      <c r="I91" s="3" t="str">
        <f t="shared" si="4"/>
        <v>M</v>
      </c>
      <c r="J91" s="3"/>
      <c r="K91" s="3" t="s">
        <v>1069</v>
      </c>
      <c r="L91" s="3">
        <v>115</v>
      </c>
      <c r="M91" s="3">
        <v>119</v>
      </c>
      <c r="N91" s="3" t="str">
        <f t="shared" si="5"/>
        <v>M</v>
      </c>
    </row>
    <row r="92" spans="1:14" x14ac:dyDescent="0.2">
      <c r="A92" s="3" t="s">
        <v>1070</v>
      </c>
      <c r="B92" s="3">
        <v>72</v>
      </c>
      <c r="C92" s="3">
        <v>72</v>
      </c>
      <c r="D92" s="3" t="str">
        <f t="shared" si="3"/>
        <v> </v>
      </c>
      <c r="E92" s="3"/>
      <c r="F92" s="3" t="s">
        <v>1070</v>
      </c>
      <c r="G92" s="3">
        <v>72</v>
      </c>
      <c r="H92" s="3">
        <v>72</v>
      </c>
      <c r="I92" s="3" t="str">
        <f t="shared" si="4"/>
        <v> </v>
      </c>
      <c r="J92" s="3"/>
      <c r="K92" s="3" t="s">
        <v>1070</v>
      </c>
      <c r="L92" s="3">
        <v>72</v>
      </c>
      <c r="M92" s="3">
        <v>72</v>
      </c>
      <c r="N92" s="3" t="str">
        <f t="shared" si="5"/>
        <v> </v>
      </c>
    </row>
    <row r="93" spans="1:14" x14ac:dyDescent="0.2">
      <c r="A93" s="3" t="s">
        <v>1071</v>
      </c>
      <c r="B93" s="3">
        <v>94</v>
      </c>
      <c r="C93" s="3">
        <v>94</v>
      </c>
      <c r="D93" s="3" t="str">
        <f t="shared" si="3"/>
        <v> </v>
      </c>
      <c r="E93" s="3"/>
      <c r="F93" s="3" t="s">
        <v>1071</v>
      </c>
      <c r="G93" s="3">
        <v>94</v>
      </c>
      <c r="H93" s="3">
        <v>94</v>
      </c>
      <c r="I93" s="3" t="str">
        <f t="shared" si="4"/>
        <v> </v>
      </c>
      <c r="J93" s="3"/>
      <c r="K93" s="3" t="s">
        <v>1071</v>
      </c>
      <c r="L93" s="3">
        <v>94</v>
      </c>
      <c r="M93" s="3">
        <v>94</v>
      </c>
      <c r="N93" s="3" t="str">
        <f t="shared" si="5"/>
        <v> </v>
      </c>
    </row>
    <row r="94" spans="1:14" x14ac:dyDescent="0.2">
      <c r="A94" s="3" t="s">
        <v>1072</v>
      </c>
      <c r="B94" s="3">
        <v>112</v>
      </c>
      <c r="C94" s="3">
        <v>112</v>
      </c>
      <c r="D94" s="3" t="str">
        <f t="shared" si="3"/>
        <v>M</v>
      </c>
      <c r="E94" s="3">
        <v>1</v>
      </c>
      <c r="F94" s="3" t="s">
        <v>1073</v>
      </c>
      <c r="G94" s="3">
        <v>94</v>
      </c>
      <c r="H94" s="3">
        <v>94</v>
      </c>
      <c r="I94" s="3" t="str">
        <f t="shared" si="4"/>
        <v>M</v>
      </c>
      <c r="J94" s="3">
        <v>1</v>
      </c>
      <c r="K94" s="3" t="s">
        <v>1074</v>
      </c>
      <c r="L94" s="3">
        <v>135</v>
      </c>
      <c r="M94" s="3">
        <v>135</v>
      </c>
      <c r="N94" s="3" t="str">
        <f t="shared" si="5"/>
        <v>M</v>
      </c>
    </row>
    <row r="95" spans="1:14" x14ac:dyDescent="0.2">
      <c r="A95" s="3" t="s">
        <v>1075</v>
      </c>
      <c r="B95" s="3">
        <v>94</v>
      </c>
      <c r="C95" s="3">
        <v>94</v>
      </c>
      <c r="D95" s="3" t="str">
        <f t="shared" si="3"/>
        <v> </v>
      </c>
      <c r="E95" s="3"/>
      <c r="F95" s="3" t="s">
        <v>1076</v>
      </c>
      <c r="G95" s="3">
        <v>112</v>
      </c>
      <c r="H95" s="3">
        <v>112</v>
      </c>
      <c r="I95" s="3" t="str">
        <f t="shared" si="4"/>
        <v> </v>
      </c>
      <c r="J95" s="3"/>
      <c r="K95" s="3" t="s">
        <v>1076</v>
      </c>
      <c r="L95" s="3">
        <v>112</v>
      </c>
      <c r="M95" s="3">
        <v>112</v>
      </c>
      <c r="N95" s="3" t="str">
        <f t="shared" si="5"/>
        <v> </v>
      </c>
    </row>
    <row r="96" spans="1:14" x14ac:dyDescent="0.2">
      <c r="A96" s="3" t="s">
        <v>1077</v>
      </c>
      <c r="B96" s="3">
        <v>135</v>
      </c>
      <c r="C96" s="3">
        <v>135</v>
      </c>
      <c r="D96" s="3" t="str">
        <f t="shared" si="3"/>
        <v> </v>
      </c>
      <c r="E96" s="3"/>
      <c r="F96" s="3" t="s">
        <v>1077</v>
      </c>
      <c r="G96" s="3">
        <v>135</v>
      </c>
      <c r="H96" s="3">
        <v>135</v>
      </c>
      <c r="I96" s="3" t="str">
        <f t="shared" si="4"/>
        <v> </v>
      </c>
      <c r="J96" s="3"/>
      <c r="K96" s="3" t="s">
        <v>1075</v>
      </c>
      <c r="L96" s="3">
        <v>94</v>
      </c>
      <c r="M96" s="3">
        <v>94</v>
      </c>
      <c r="N96" s="3" t="str">
        <f t="shared" si="5"/>
        <v> </v>
      </c>
    </row>
    <row r="97" spans="1:14" x14ac:dyDescent="0.2">
      <c r="A97" s="3" t="s">
        <v>1078</v>
      </c>
      <c r="B97" s="3">
        <v>12</v>
      </c>
      <c r="C97" s="3">
        <v>12</v>
      </c>
      <c r="D97" s="3" t="str">
        <f t="shared" si="3"/>
        <v>M</v>
      </c>
      <c r="E97" s="3"/>
      <c r="F97" s="3" t="s">
        <v>1078</v>
      </c>
      <c r="G97" s="3">
        <v>12</v>
      </c>
      <c r="H97" s="3">
        <v>12</v>
      </c>
      <c r="I97" s="3" t="str">
        <f t="shared" si="4"/>
        <v>M</v>
      </c>
      <c r="J97" s="3"/>
      <c r="K97" s="3" t="s">
        <v>1078</v>
      </c>
      <c r="L97" s="3">
        <v>12</v>
      </c>
      <c r="M97" s="3">
        <v>12</v>
      </c>
      <c r="N97" s="3" t="str">
        <f t="shared" si="5"/>
        <v>M</v>
      </c>
    </row>
    <row r="98" spans="1:14" x14ac:dyDescent="0.2">
      <c r="A98" s="3" t="s">
        <v>1079</v>
      </c>
      <c r="B98" s="3">
        <v>100</v>
      </c>
      <c r="C98" s="3">
        <v>100</v>
      </c>
      <c r="D98" s="3" t="str">
        <f t="shared" si="3"/>
        <v>M</v>
      </c>
      <c r="E98" s="3">
        <v>1</v>
      </c>
      <c r="F98" s="3" t="s">
        <v>1080</v>
      </c>
      <c r="G98" s="3">
        <v>88</v>
      </c>
      <c r="H98" s="3">
        <v>88</v>
      </c>
      <c r="I98" s="3" t="str">
        <f t="shared" si="4"/>
        <v>M</v>
      </c>
      <c r="J98" s="3">
        <v>1</v>
      </c>
      <c r="K98" s="3" t="s">
        <v>1081</v>
      </c>
      <c r="L98" s="3">
        <v>106</v>
      </c>
      <c r="M98" s="3">
        <v>106</v>
      </c>
      <c r="N98" s="3" t="str">
        <f t="shared" si="5"/>
        <v>M</v>
      </c>
    </row>
    <row r="99" spans="1:14" x14ac:dyDescent="0.2">
      <c r="A99" s="3" t="s">
        <v>1082</v>
      </c>
      <c r="B99" s="3">
        <v>88</v>
      </c>
      <c r="C99" s="3">
        <v>88</v>
      </c>
      <c r="D99" s="3" t="str">
        <f t="shared" si="3"/>
        <v> </v>
      </c>
      <c r="E99" s="3"/>
      <c r="F99" s="3" t="s">
        <v>1083</v>
      </c>
      <c r="G99" s="3">
        <v>100</v>
      </c>
      <c r="H99" s="3">
        <v>100</v>
      </c>
      <c r="I99" s="3" t="str">
        <f t="shared" si="4"/>
        <v> </v>
      </c>
      <c r="J99" s="3"/>
      <c r="K99" s="3" t="s">
        <v>1083</v>
      </c>
      <c r="L99" s="3">
        <v>100</v>
      </c>
      <c r="M99" s="3">
        <v>100</v>
      </c>
      <c r="N99" s="3" t="str">
        <f t="shared" si="5"/>
        <v> </v>
      </c>
    </row>
    <row r="100" spans="1:14" x14ac:dyDescent="0.2">
      <c r="A100" s="3" t="s">
        <v>1084</v>
      </c>
      <c r="B100" s="3">
        <v>106</v>
      </c>
      <c r="C100" s="3">
        <v>106</v>
      </c>
      <c r="D100" s="3" t="str">
        <f t="shared" si="3"/>
        <v> </v>
      </c>
      <c r="E100" s="3"/>
      <c r="F100" s="3" t="s">
        <v>1084</v>
      </c>
      <c r="G100" s="3">
        <v>106</v>
      </c>
      <c r="H100" s="3">
        <v>106</v>
      </c>
      <c r="I100" s="3" t="str">
        <f t="shared" si="4"/>
        <v> </v>
      </c>
      <c r="J100" s="3"/>
      <c r="K100" s="3" t="s">
        <v>1082</v>
      </c>
      <c r="L100" s="3">
        <v>88</v>
      </c>
      <c r="M100" s="3">
        <v>88</v>
      </c>
      <c r="N100" s="3" t="str">
        <f t="shared" si="5"/>
        <v> </v>
      </c>
    </row>
    <row r="101" spans="1:14" x14ac:dyDescent="0.2">
      <c r="A101" s="3" t="s">
        <v>1085</v>
      </c>
      <c r="B101" s="3">
        <v>87</v>
      </c>
      <c r="C101" s="3">
        <v>87</v>
      </c>
      <c r="D101" s="3" t="str">
        <f t="shared" si="3"/>
        <v> </v>
      </c>
      <c r="E101" s="3"/>
      <c r="F101" s="3" t="s">
        <v>1085</v>
      </c>
      <c r="G101" s="3">
        <v>87</v>
      </c>
      <c r="H101" s="3">
        <v>87</v>
      </c>
      <c r="I101" s="3" t="str">
        <f t="shared" si="4"/>
        <v> </v>
      </c>
      <c r="J101" s="3"/>
      <c r="K101" s="3" t="s">
        <v>1085</v>
      </c>
      <c r="L101" s="3">
        <v>87</v>
      </c>
      <c r="M101" s="3">
        <v>87</v>
      </c>
      <c r="N101" s="3" t="str">
        <f t="shared" si="5"/>
        <v> </v>
      </c>
    </row>
    <row r="102" spans="1:14" x14ac:dyDescent="0.2">
      <c r="A102" s="3" t="s">
        <v>1086</v>
      </c>
      <c r="B102" s="3">
        <v>106</v>
      </c>
      <c r="C102" s="3">
        <v>106</v>
      </c>
      <c r="D102" s="3" t="str">
        <f t="shared" si="3"/>
        <v>M</v>
      </c>
      <c r="E102" s="3">
        <v>1</v>
      </c>
      <c r="F102" s="3" t="s">
        <v>1087</v>
      </c>
      <c r="G102" s="3">
        <v>106</v>
      </c>
      <c r="H102" s="3">
        <v>106</v>
      </c>
      <c r="I102" s="3" t="str">
        <f t="shared" si="4"/>
        <v>M</v>
      </c>
      <c r="J102" s="3">
        <v>1</v>
      </c>
      <c r="K102" s="3" t="s">
        <v>1088</v>
      </c>
      <c r="L102" s="3">
        <v>121</v>
      </c>
      <c r="M102" s="3">
        <v>121</v>
      </c>
      <c r="N102" s="3" t="str">
        <f t="shared" si="5"/>
        <v>M</v>
      </c>
    </row>
    <row r="103" spans="1:14" x14ac:dyDescent="0.2">
      <c r="A103" s="3" t="s">
        <v>1089</v>
      </c>
      <c r="B103" s="3">
        <v>106</v>
      </c>
      <c r="C103" s="3">
        <v>106</v>
      </c>
      <c r="D103" s="3" t="str">
        <f t="shared" si="3"/>
        <v> </v>
      </c>
      <c r="E103" s="3"/>
      <c r="F103" s="3" t="s">
        <v>1090</v>
      </c>
      <c r="G103" s="3">
        <v>106</v>
      </c>
      <c r="H103" s="3">
        <v>106</v>
      </c>
      <c r="I103" s="3" t="str">
        <f t="shared" si="4"/>
        <v> </v>
      </c>
      <c r="J103" s="3"/>
      <c r="K103" s="3" t="s">
        <v>1090</v>
      </c>
      <c r="L103" s="3">
        <v>106</v>
      </c>
      <c r="M103" s="3">
        <v>106</v>
      </c>
      <c r="N103" s="3" t="str">
        <f t="shared" si="5"/>
        <v> </v>
      </c>
    </row>
    <row r="104" spans="1:14" x14ac:dyDescent="0.2">
      <c r="A104" s="3" t="s">
        <v>1091</v>
      </c>
      <c r="B104" s="3">
        <v>121</v>
      </c>
      <c r="C104" s="3">
        <v>121</v>
      </c>
      <c r="D104" s="3" t="str">
        <f t="shared" si="3"/>
        <v> </v>
      </c>
      <c r="E104" s="3"/>
      <c r="F104" s="3" t="s">
        <v>1091</v>
      </c>
      <c r="G104" s="3">
        <v>121</v>
      </c>
      <c r="H104" s="3">
        <v>121</v>
      </c>
      <c r="I104" s="3" t="str">
        <f t="shared" si="4"/>
        <v> </v>
      </c>
      <c r="J104" s="3"/>
      <c r="K104" s="3" t="s">
        <v>1089</v>
      </c>
      <c r="L104" s="3">
        <v>106</v>
      </c>
      <c r="M104" s="3">
        <v>106</v>
      </c>
      <c r="N104" s="3" t="str">
        <f t="shared" si="5"/>
        <v> </v>
      </c>
    </row>
    <row r="105" spans="1:14" x14ac:dyDescent="0.2">
      <c r="A105" s="3" t="s">
        <v>1092</v>
      </c>
      <c r="B105" s="3">
        <v>26</v>
      </c>
      <c r="C105" s="3">
        <v>26</v>
      </c>
      <c r="D105" s="3" t="str">
        <f t="shared" si="3"/>
        <v> </v>
      </c>
      <c r="E105" s="3"/>
      <c r="F105" s="3" t="s">
        <v>1092</v>
      </c>
      <c r="G105" s="3">
        <v>26</v>
      </c>
      <c r="H105" s="3">
        <v>26</v>
      </c>
      <c r="I105" s="3" t="str">
        <f t="shared" si="4"/>
        <v> </v>
      </c>
      <c r="J105" s="3"/>
      <c r="K105" s="3" t="s">
        <v>1092</v>
      </c>
      <c r="L105" s="3">
        <v>26</v>
      </c>
      <c r="M105" s="3">
        <v>26</v>
      </c>
      <c r="N105" s="3" t="str">
        <f t="shared" si="5"/>
        <v> </v>
      </c>
    </row>
    <row r="106" spans="1:14" x14ac:dyDescent="0.2">
      <c r="A106" s="3" t="s">
        <v>1093</v>
      </c>
      <c r="B106" s="3">
        <v>44</v>
      </c>
      <c r="C106" s="3">
        <v>44</v>
      </c>
      <c r="D106" s="3" t="str">
        <f t="shared" si="3"/>
        <v>M</v>
      </c>
      <c r="E106" s="3">
        <v>1</v>
      </c>
      <c r="F106" s="3" t="s">
        <v>1093</v>
      </c>
      <c r="G106" s="3">
        <v>44</v>
      </c>
      <c r="H106" s="3">
        <v>44</v>
      </c>
      <c r="I106" s="3" t="str">
        <f t="shared" si="4"/>
        <v>M</v>
      </c>
      <c r="J106" s="3"/>
      <c r="K106" s="3" t="s">
        <v>1093</v>
      </c>
      <c r="L106" s="3">
        <v>44</v>
      </c>
      <c r="M106" s="3">
        <v>44</v>
      </c>
      <c r="N106" s="3" t="str">
        <f t="shared" si="5"/>
        <v>M</v>
      </c>
    </row>
    <row r="107" spans="1:14" x14ac:dyDescent="0.2">
      <c r="A107" s="3" t="s">
        <v>1094</v>
      </c>
      <c r="B107" s="3">
        <v>50</v>
      </c>
      <c r="C107" s="3">
        <v>50</v>
      </c>
      <c r="D107" s="3" t="str">
        <f t="shared" si="3"/>
        <v> </v>
      </c>
      <c r="E107" s="3" t="s">
        <v>1003</v>
      </c>
      <c r="F107" s="3" t="s">
        <v>1094</v>
      </c>
      <c r="G107" s="3">
        <v>50</v>
      </c>
      <c r="H107" s="3">
        <v>50</v>
      </c>
      <c r="I107" s="3" t="str">
        <f t="shared" si="4"/>
        <v> </v>
      </c>
      <c r="J107" s="3"/>
      <c r="K107" s="3" t="s">
        <v>1094</v>
      </c>
      <c r="L107" s="3">
        <v>50</v>
      </c>
      <c r="M107" s="3">
        <v>50</v>
      </c>
      <c r="N107" s="3" t="str">
        <f t="shared" si="5"/>
        <v> </v>
      </c>
    </row>
    <row r="108" spans="1:14" x14ac:dyDescent="0.2">
      <c r="A108" s="3" t="s">
        <v>1095</v>
      </c>
      <c r="B108" s="3">
        <v>77</v>
      </c>
      <c r="C108" s="3">
        <v>93</v>
      </c>
      <c r="D108" s="3" t="str">
        <f t="shared" si="3"/>
        <v> </v>
      </c>
      <c r="E108" s="3" t="s">
        <v>1003</v>
      </c>
      <c r="F108" s="3" t="s">
        <v>1095</v>
      </c>
      <c r="G108" s="3">
        <v>77</v>
      </c>
      <c r="H108" s="3">
        <v>93</v>
      </c>
      <c r="I108" s="3" t="str">
        <f t="shared" si="4"/>
        <v> </v>
      </c>
      <c r="J108" s="3"/>
      <c r="K108" s="3" t="s">
        <v>1095</v>
      </c>
      <c r="L108" s="3">
        <v>77</v>
      </c>
      <c r="M108" s="3">
        <v>93</v>
      </c>
      <c r="N108" s="3" t="str">
        <f t="shared" si="5"/>
        <v> </v>
      </c>
    </row>
    <row r="109" spans="1:14" x14ac:dyDescent="0.2">
      <c r="A109" s="3" t="s">
        <v>1096</v>
      </c>
      <c r="B109" s="3">
        <v>26</v>
      </c>
      <c r="C109" s="3">
        <v>46</v>
      </c>
      <c r="D109" s="3" t="str">
        <f t="shared" si="3"/>
        <v>M</v>
      </c>
      <c r="E109" s="3">
        <v>1</v>
      </c>
      <c r="F109" s="3" t="s">
        <v>1097</v>
      </c>
      <c r="G109" s="3">
        <v>61</v>
      </c>
      <c r="H109" s="3">
        <v>61</v>
      </c>
      <c r="I109" s="3" t="str">
        <f t="shared" si="4"/>
        <v>M</v>
      </c>
      <c r="J109" s="3">
        <v>1</v>
      </c>
      <c r="K109" s="3" t="s">
        <v>1098</v>
      </c>
      <c r="L109" s="3">
        <v>26</v>
      </c>
      <c r="M109" s="3">
        <v>46</v>
      </c>
      <c r="N109" s="3" t="str">
        <f t="shared" si="5"/>
        <v>M</v>
      </c>
    </row>
    <row r="110" spans="1:14" x14ac:dyDescent="0.2">
      <c r="A110" s="3" t="s">
        <v>1099</v>
      </c>
      <c r="B110" s="3">
        <v>61</v>
      </c>
      <c r="C110" s="3">
        <v>61</v>
      </c>
      <c r="D110" s="3" t="str">
        <f t="shared" si="3"/>
        <v> </v>
      </c>
      <c r="E110" s="3"/>
      <c r="F110" s="3" t="s">
        <v>1100</v>
      </c>
      <c r="G110" s="3">
        <v>26</v>
      </c>
      <c r="H110" s="3">
        <v>46</v>
      </c>
      <c r="I110" s="3" t="str">
        <f t="shared" si="4"/>
        <v> </v>
      </c>
      <c r="J110" s="3"/>
      <c r="K110" s="3" t="s">
        <v>1100</v>
      </c>
      <c r="L110" s="3">
        <v>26</v>
      </c>
      <c r="M110" s="3">
        <v>46</v>
      </c>
      <c r="N110" s="3" t="str">
        <f t="shared" si="5"/>
        <v> </v>
      </c>
    </row>
    <row r="111" spans="1:14" x14ac:dyDescent="0.2">
      <c r="A111" s="3" t="s">
        <v>1101</v>
      </c>
      <c r="B111" s="3">
        <v>26</v>
      </c>
      <c r="C111" s="3">
        <v>46</v>
      </c>
      <c r="D111" s="3" t="str">
        <f t="shared" si="3"/>
        <v> </v>
      </c>
      <c r="E111" s="3"/>
      <c r="F111" s="3" t="s">
        <v>1101</v>
      </c>
      <c r="G111" s="3">
        <v>26</v>
      </c>
      <c r="H111" s="3">
        <v>46</v>
      </c>
      <c r="I111" s="3" t="str">
        <f t="shared" si="4"/>
        <v> </v>
      </c>
      <c r="J111" s="3"/>
      <c r="K111" s="3" t="s">
        <v>1099</v>
      </c>
      <c r="L111" s="3">
        <v>61</v>
      </c>
      <c r="M111" s="3">
        <v>61</v>
      </c>
      <c r="N111" s="3" t="str">
        <f t="shared" si="5"/>
        <v> </v>
      </c>
    </row>
    <row r="112" spans="1:14" x14ac:dyDescent="0.2">
      <c r="A112" s="3" t="s">
        <v>1102</v>
      </c>
      <c r="B112" s="3">
        <v>97</v>
      </c>
      <c r="C112" s="3">
        <v>144</v>
      </c>
      <c r="D112" s="3" t="str">
        <f t="shared" si="3"/>
        <v> </v>
      </c>
      <c r="E112" s="3"/>
      <c r="F112" s="3" t="s">
        <v>1102</v>
      </c>
      <c r="G112" s="3">
        <v>97</v>
      </c>
      <c r="H112" s="3">
        <v>144</v>
      </c>
      <c r="I112" s="3" t="str">
        <f t="shared" si="4"/>
        <v> </v>
      </c>
      <c r="J112" s="3" t="s">
        <v>1003</v>
      </c>
      <c r="K112" s="3" t="s">
        <v>1103</v>
      </c>
      <c r="L112" s="3">
        <v>39</v>
      </c>
      <c r="M112" s="3">
        <v>39</v>
      </c>
      <c r="N112" s="3" t="str">
        <f t="shared" si="5"/>
        <v> </v>
      </c>
    </row>
    <row r="113" spans="1:14" x14ac:dyDescent="0.2">
      <c r="A113" s="3" t="s">
        <v>1104</v>
      </c>
      <c r="B113" s="3">
        <v>148</v>
      </c>
      <c r="C113" s="3">
        <v>148</v>
      </c>
      <c r="D113" s="3" t="str">
        <f t="shared" si="3"/>
        <v> </v>
      </c>
      <c r="E113" s="3" t="s">
        <v>1003</v>
      </c>
      <c r="F113" s="3" t="s">
        <v>1104</v>
      </c>
      <c r="G113" s="3">
        <v>148</v>
      </c>
      <c r="H113" s="3">
        <v>148</v>
      </c>
      <c r="I113" s="3" t="str">
        <f t="shared" si="4"/>
        <v> </v>
      </c>
      <c r="J113" s="3"/>
      <c r="K113" s="3" t="s">
        <v>1102</v>
      </c>
      <c r="L113" s="3">
        <v>97</v>
      </c>
      <c r="M113" s="3">
        <v>144</v>
      </c>
      <c r="N113" s="3" t="str">
        <f t="shared" si="5"/>
        <v> </v>
      </c>
    </row>
    <row r="114" spans="1:14" x14ac:dyDescent="0.2">
      <c r="A114" s="3" t="s">
        <v>1103</v>
      </c>
      <c r="B114" s="3">
        <v>39</v>
      </c>
      <c r="C114" s="3">
        <v>39</v>
      </c>
      <c r="D114" s="3" t="str">
        <f t="shared" si="3"/>
        <v> </v>
      </c>
      <c r="E114" s="3"/>
      <c r="F114" s="3" t="s">
        <v>1103</v>
      </c>
      <c r="G114" s="3">
        <v>39</v>
      </c>
      <c r="H114" s="3">
        <v>39</v>
      </c>
      <c r="I114" s="3" t="str">
        <f t="shared" si="4"/>
        <v> </v>
      </c>
      <c r="J114" s="3"/>
      <c r="K114" s="3" t="s">
        <v>1104</v>
      </c>
      <c r="L114" s="3">
        <v>148</v>
      </c>
      <c r="M114" s="3">
        <v>148</v>
      </c>
      <c r="N114" s="3" t="str">
        <f t="shared" si="5"/>
        <v> </v>
      </c>
    </row>
    <row r="115" spans="1:14" x14ac:dyDescent="0.2">
      <c r="A115" s="3" t="s">
        <v>1105</v>
      </c>
      <c r="B115" s="3">
        <v>37</v>
      </c>
      <c r="C115" s="3">
        <v>37</v>
      </c>
      <c r="D115" s="3" t="str">
        <f t="shared" si="3"/>
        <v> </v>
      </c>
      <c r="E115" s="3"/>
      <c r="F115" s="3" t="s">
        <v>1105</v>
      </c>
      <c r="G115" s="3">
        <v>37</v>
      </c>
      <c r="H115" s="3">
        <v>37</v>
      </c>
      <c r="I115" s="3" t="str">
        <f t="shared" si="4"/>
        <v> </v>
      </c>
      <c r="J115" s="3"/>
      <c r="K115" s="3" t="s">
        <v>1105</v>
      </c>
      <c r="L115" s="3">
        <v>37</v>
      </c>
      <c r="M115" s="3">
        <v>37</v>
      </c>
      <c r="N115" s="3" t="str">
        <f t="shared" si="5"/>
        <v> </v>
      </c>
    </row>
    <row r="116" spans="1:14" x14ac:dyDescent="0.2">
      <c r="A116" s="3" t="s">
        <v>1106</v>
      </c>
      <c r="B116" s="3">
        <v>59</v>
      </c>
      <c r="C116" s="3">
        <v>90</v>
      </c>
      <c r="D116" s="3" t="str">
        <f t="shared" si="3"/>
        <v> </v>
      </c>
      <c r="E116" s="3" t="s">
        <v>1003</v>
      </c>
      <c r="F116" s="3" t="s">
        <v>1106</v>
      </c>
      <c r="G116" s="3">
        <v>59</v>
      </c>
      <c r="H116" s="3">
        <v>90</v>
      </c>
      <c r="I116" s="3" t="str">
        <f t="shared" si="4"/>
        <v> </v>
      </c>
      <c r="J116" s="3"/>
      <c r="K116" s="3" t="s">
        <v>1106</v>
      </c>
      <c r="L116" s="3">
        <v>59</v>
      </c>
      <c r="M116" s="3">
        <v>90</v>
      </c>
      <c r="N116" s="3" t="str">
        <f t="shared" si="5"/>
        <v> </v>
      </c>
    </row>
    <row r="117" spans="1:14" x14ac:dyDescent="0.2">
      <c r="A117" s="3" t="s">
        <v>1107</v>
      </c>
      <c r="B117" s="3">
        <v>37</v>
      </c>
      <c r="C117" s="3">
        <v>37</v>
      </c>
      <c r="D117" s="3" t="str">
        <f t="shared" si="3"/>
        <v>M</v>
      </c>
      <c r="E117" s="3">
        <v>1</v>
      </c>
      <c r="F117" s="3" t="s">
        <v>1108</v>
      </c>
      <c r="G117" s="3">
        <v>46</v>
      </c>
      <c r="H117" s="3">
        <v>46</v>
      </c>
      <c r="I117" s="3" t="str">
        <f t="shared" si="4"/>
        <v>M</v>
      </c>
      <c r="J117" s="3">
        <v>1</v>
      </c>
      <c r="K117" s="3" t="s">
        <v>1109</v>
      </c>
      <c r="L117" s="3">
        <v>46</v>
      </c>
      <c r="M117" s="3">
        <v>46</v>
      </c>
      <c r="N117" s="3" t="str">
        <f t="shared" si="5"/>
        <v>M</v>
      </c>
    </row>
    <row r="118" spans="1:14" x14ac:dyDescent="0.2">
      <c r="A118" s="3" t="s">
        <v>1110</v>
      </c>
      <c r="B118" s="3">
        <v>46</v>
      </c>
      <c r="C118" s="3">
        <v>46</v>
      </c>
      <c r="D118" s="3" t="str">
        <f t="shared" si="3"/>
        <v> </v>
      </c>
      <c r="E118" s="3"/>
      <c r="F118" s="3" t="s">
        <v>1111</v>
      </c>
      <c r="G118" s="3">
        <v>37</v>
      </c>
      <c r="H118" s="3">
        <v>37</v>
      </c>
      <c r="I118" s="3" t="str">
        <f t="shared" si="4"/>
        <v> </v>
      </c>
      <c r="J118" s="3"/>
      <c r="K118" s="3" t="s">
        <v>1111</v>
      </c>
      <c r="L118" s="3">
        <v>37</v>
      </c>
      <c r="M118" s="3">
        <v>37</v>
      </c>
      <c r="N118" s="3" t="str">
        <f t="shared" si="5"/>
        <v> </v>
      </c>
    </row>
    <row r="119" spans="1:14" x14ac:dyDescent="0.2">
      <c r="A119" s="3" t="s">
        <v>1112</v>
      </c>
      <c r="B119" s="3">
        <v>46</v>
      </c>
      <c r="C119" s="3">
        <v>46</v>
      </c>
      <c r="D119" s="3" t="str">
        <f t="shared" si="3"/>
        <v> </v>
      </c>
      <c r="E119" s="3"/>
      <c r="F119" s="3" t="s">
        <v>1112</v>
      </c>
      <c r="G119" s="3">
        <v>46</v>
      </c>
      <c r="H119" s="3">
        <v>46</v>
      </c>
      <c r="I119" s="3" t="str">
        <f t="shared" si="4"/>
        <v> </v>
      </c>
      <c r="J119" s="3"/>
      <c r="K119" s="3" t="s">
        <v>1110</v>
      </c>
      <c r="L119" s="3">
        <v>46</v>
      </c>
      <c r="M119" s="3">
        <v>46</v>
      </c>
      <c r="N119" s="3" t="str">
        <f t="shared" si="5"/>
        <v> </v>
      </c>
    </row>
    <row r="120" spans="1:14" x14ac:dyDescent="0.2">
      <c r="A120" s="3" t="s">
        <v>1113</v>
      </c>
      <c r="B120" s="3">
        <v>78</v>
      </c>
      <c r="C120" s="3">
        <v>95</v>
      </c>
      <c r="D120" s="3" t="str">
        <f t="shared" si="3"/>
        <v>M</v>
      </c>
      <c r="E120" s="3">
        <v>1</v>
      </c>
      <c r="F120" s="3" t="s">
        <v>1114</v>
      </c>
      <c r="G120" s="3">
        <v>83</v>
      </c>
      <c r="H120" s="3">
        <v>100</v>
      </c>
      <c r="I120" s="3" t="str">
        <f t="shared" si="4"/>
        <v>M</v>
      </c>
      <c r="J120" s="3">
        <v>1</v>
      </c>
      <c r="K120" s="3" t="s">
        <v>1115</v>
      </c>
      <c r="L120" s="3">
        <v>83</v>
      </c>
      <c r="M120" s="3">
        <v>101</v>
      </c>
      <c r="N120" s="3" t="str">
        <f t="shared" si="5"/>
        <v>M</v>
      </c>
    </row>
    <row r="121" spans="1:14" x14ac:dyDescent="0.2">
      <c r="A121" s="3" t="s">
        <v>1116</v>
      </c>
      <c r="B121" s="3">
        <v>83</v>
      </c>
      <c r="C121" s="3">
        <v>100</v>
      </c>
      <c r="D121" s="3" t="str">
        <f t="shared" si="3"/>
        <v> </v>
      </c>
      <c r="E121" s="3"/>
      <c r="F121" s="3" t="s">
        <v>1117</v>
      </c>
      <c r="G121" s="3">
        <v>78</v>
      </c>
      <c r="H121" s="3">
        <v>95</v>
      </c>
      <c r="I121" s="3" t="str">
        <f t="shared" si="4"/>
        <v> </v>
      </c>
      <c r="J121" s="3"/>
      <c r="K121" s="3" t="s">
        <v>1117</v>
      </c>
      <c r="L121" s="3">
        <v>78</v>
      </c>
      <c r="M121" s="3">
        <v>95</v>
      </c>
      <c r="N121" s="3" t="str">
        <f t="shared" si="5"/>
        <v> </v>
      </c>
    </row>
    <row r="122" spans="1:14" x14ac:dyDescent="0.2">
      <c r="A122" s="3" t="s">
        <v>1118</v>
      </c>
      <c r="B122" s="3">
        <v>83</v>
      </c>
      <c r="C122" s="3">
        <v>101</v>
      </c>
      <c r="D122" s="3" t="str">
        <f t="shared" si="3"/>
        <v> </v>
      </c>
      <c r="E122" s="3"/>
      <c r="F122" s="3" t="s">
        <v>1118</v>
      </c>
      <c r="G122" s="3">
        <v>83</v>
      </c>
      <c r="H122" s="3">
        <v>101</v>
      </c>
      <c r="I122" s="3" t="str">
        <f t="shared" si="4"/>
        <v> </v>
      </c>
      <c r="J122" s="3"/>
      <c r="K122" s="3" t="s">
        <v>1116</v>
      </c>
      <c r="L122" s="3">
        <v>83</v>
      </c>
      <c r="M122" s="3">
        <v>100</v>
      </c>
      <c r="N122" s="3" t="str">
        <f t="shared" si="5"/>
        <v> </v>
      </c>
    </row>
    <row r="123" spans="1:14" x14ac:dyDescent="0.2">
      <c r="A123" s="3" t="s">
        <v>1119</v>
      </c>
      <c r="B123" s="3">
        <v>69</v>
      </c>
      <c r="C123" s="3">
        <v>69</v>
      </c>
      <c r="D123" s="3" t="str">
        <f t="shared" si="3"/>
        <v>M</v>
      </c>
      <c r="E123" s="3"/>
      <c r="F123" s="3" t="s">
        <v>1119</v>
      </c>
      <c r="G123" s="3">
        <v>69</v>
      </c>
      <c r="H123" s="3">
        <v>69</v>
      </c>
      <c r="I123" s="3" t="str">
        <f t="shared" si="4"/>
        <v>M</v>
      </c>
      <c r="J123" s="3"/>
      <c r="K123" s="3" t="s">
        <v>1119</v>
      </c>
      <c r="L123" s="3">
        <v>69</v>
      </c>
      <c r="M123" s="3">
        <v>69</v>
      </c>
      <c r="N123" s="3" t="str">
        <f t="shared" si="5"/>
        <v>M</v>
      </c>
    </row>
    <row r="124" spans="1:14" x14ac:dyDescent="0.2">
      <c r="A124" s="3" t="s">
        <v>1120</v>
      </c>
      <c r="B124" s="3">
        <v>81</v>
      </c>
      <c r="C124" s="3">
        <v>85</v>
      </c>
      <c r="D124" s="3" t="str">
        <f t="shared" si="3"/>
        <v>M</v>
      </c>
      <c r="E124" s="3">
        <v>1</v>
      </c>
      <c r="F124" s="3" t="s">
        <v>1121</v>
      </c>
      <c r="G124" s="3">
        <v>86</v>
      </c>
      <c r="H124" s="3">
        <v>86</v>
      </c>
      <c r="I124" s="3" t="str">
        <f t="shared" si="4"/>
        <v>M</v>
      </c>
      <c r="J124" s="3"/>
      <c r="K124" s="3" t="s">
        <v>1120</v>
      </c>
      <c r="L124" s="3">
        <v>81</v>
      </c>
      <c r="M124" s="3">
        <v>85</v>
      </c>
      <c r="N124" s="3" t="str">
        <f t="shared" si="5"/>
        <v>M</v>
      </c>
    </row>
    <row r="125" spans="1:14" x14ac:dyDescent="0.2">
      <c r="A125" s="3" t="s">
        <v>1122</v>
      </c>
      <c r="B125" s="3">
        <v>86</v>
      </c>
      <c r="C125" s="3">
        <v>86</v>
      </c>
      <c r="D125" s="3" t="str">
        <f t="shared" si="3"/>
        <v> </v>
      </c>
      <c r="E125" s="3"/>
      <c r="F125" s="3" t="s">
        <v>1123</v>
      </c>
      <c r="G125" s="3">
        <v>81</v>
      </c>
      <c r="H125" s="3">
        <v>85</v>
      </c>
      <c r="I125" s="3" t="str">
        <f t="shared" si="4"/>
        <v> </v>
      </c>
      <c r="J125" s="3"/>
      <c r="K125" s="3" t="s">
        <v>1122</v>
      </c>
      <c r="L125" s="3">
        <v>86</v>
      </c>
      <c r="M125" s="3">
        <v>86</v>
      </c>
      <c r="N125" s="3" t="str">
        <f t="shared" si="5"/>
        <v> </v>
      </c>
    </row>
    <row r="126" spans="1:14" x14ac:dyDescent="0.2">
      <c r="A126" s="3" t="s">
        <v>1124</v>
      </c>
      <c r="B126" s="3">
        <v>60</v>
      </c>
      <c r="C126" s="3">
        <v>70</v>
      </c>
      <c r="D126" s="3" t="str">
        <f t="shared" si="3"/>
        <v> </v>
      </c>
      <c r="E126" s="3"/>
      <c r="F126" s="3" t="s">
        <v>1124</v>
      </c>
      <c r="G126" s="3">
        <v>60</v>
      </c>
      <c r="H126" s="3">
        <v>70</v>
      </c>
      <c r="I126" s="3" t="str">
        <f t="shared" si="4"/>
        <v> </v>
      </c>
      <c r="J126" s="3"/>
      <c r="K126" s="3" t="s">
        <v>1124</v>
      </c>
      <c r="L126" s="3">
        <v>60</v>
      </c>
      <c r="M126" s="3">
        <v>70</v>
      </c>
      <c r="N126" s="3" t="str">
        <f t="shared" si="5"/>
        <v> </v>
      </c>
    </row>
    <row r="127" spans="1:14" x14ac:dyDescent="0.2">
      <c r="A127" s="3" t="s">
        <v>1125</v>
      </c>
      <c r="B127" s="3">
        <v>61</v>
      </c>
      <c r="C127" s="3">
        <v>64</v>
      </c>
      <c r="D127" s="3" t="str">
        <f t="shared" si="3"/>
        <v> </v>
      </c>
      <c r="E127" s="3"/>
      <c r="F127" s="3" t="s">
        <v>1125</v>
      </c>
      <c r="G127" s="3">
        <v>61</v>
      </c>
      <c r="H127" s="3">
        <v>64</v>
      </c>
      <c r="I127" s="3" t="str">
        <f t="shared" si="4"/>
        <v> </v>
      </c>
      <c r="J127" s="3"/>
      <c r="K127" s="3" t="s">
        <v>1125</v>
      </c>
      <c r="L127" s="3">
        <v>61</v>
      </c>
      <c r="M127" s="3">
        <v>64</v>
      </c>
      <c r="N127" s="3" t="str">
        <f t="shared" si="5"/>
        <v> </v>
      </c>
    </row>
    <row r="128" spans="1:14" x14ac:dyDescent="0.2">
      <c r="A128" s="3" t="s">
        <v>1126</v>
      </c>
      <c r="B128" s="3">
        <v>52</v>
      </c>
      <c r="C128" s="3">
        <v>52</v>
      </c>
      <c r="D128" s="3" t="str">
        <f t="shared" si="3"/>
        <v>M</v>
      </c>
      <c r="E128" s="3"/>
      <c r="F128" s="3" t="s">
        <v>1126</v>
      </c>
      <c r="G128" s="3">
        <v>52</v>
      </c>
      <c r="H128" s="3">
        <v>52</v>
      </c>
      <c r="I128" s="3" t="str">
        <f t="shared" si="4"/>
        <v>M</v>
      </c>
      <c r="J128" s="3">
        <v>1</v>
      </c>
      <c r="K128" s="3" t="s">
        <v>1127</v>
      </c>
      <c r="L128" s="3">
        <v>49</v>
      </c>
      <c r="M128" s="3">
        <v>64</v>
      </c>
      <c r="N128" s="3" t="str">
        <f t="shared" si="5"/>
        <v>M</v>
      </c>
    </row>
    <row r="129" spans="1:14" x14ac:dyDescent="0.2">
      <c r="A129" s="3" t="s">
        <v>1128</v>
      </c>
      <c r="B129" s="3">
        <v>49</v>
      </c>
      <c r="C129" s="3">
        <v>64</v>
      </c>
      <c r="D129" s="3" t="str">
        <f t="shared" si="3"/>
        <v> </v>
      </c>
      <c r="E129" s="3"/>
      <c r="F129" s="3" t="s">
        <v>1128</v>
      </c>
      <c r="G129" s="3">
        <v>49</v>
      </c>
      <c r="H129" s="3">
        <v>64</v>
      </c>
      <c r="I129" s="3" t="str">
        <f t="shared" si="4"/>
        <v> </v>
      </c>
      <c r="J129" s="3"/>
      <c r="K129" s="3" t="s">
        <v>1129</v>
      </c>
      <c r="L129" s="3">
        <v>52</v>
      </c>
      <c r="M129" s="3">
        <v>52</v>
      </c>
      <c r="N129" s="3" t="str">
        <f t="shared" si="5"/>
        <v> </v>
      </c>
    </row>
    <row r="130" spans="1:14" x14ac:dyDescent="0.2">
      <c r="A130" s="3" t="s">
        <v>1130</v>
      </c>
      <c r="B130" s="3">
        <v>23</v>
      </c>
      <c r="C130" s="3">
        <v>23</v>
      </c>
      <c r="D130" s="3" t="str">
        <f t="shared" si="3"/>
        <v>M</v>
      </c>
      <c r="E130" s="3"/>
      <c r="F130" s="3" t="s">
        <v>1130</v>
      </c>
      <c r="G130" s="3">
        <v>23</v>
      </c>
      <c r="H130" s="3">
        <v>23</v>
      </c>
      <c r="I130" s="3" t="str">
        <f t="shared" si="4"/>
        <v>M</v>
      </c>
      <c r="J130" s="3">
        <v>1</v>
      </c>
      <c r="K130" s="3" t="s">
        <v>1130</v>
      </c>
      <c r="L130" s="3">
        <v>23</v>
      </c>
      <c r="M130" s="3">
        <v>23</v>
      </c>
      <c r="N130" s="3" t="str">
        <f t="shared" si="5"/>
        <v>M</v>
      </c>
    </row>
    <row r="131" spans="1:14" x14ac:dyDescent="0.2">
      <c r="A131" s="3" t="s">
        <v>1131</v>
      </c>
      <c r="B131" s="3">
        <v>34</v>
      </c>
      <c r="C131" s="3">
        <v>34</v>
      </c>
      <c r="D131" s="3" t="str">
        <f t="shared" ref="D131:D181" si="6">LEFT(A131,1)</f>
        <v>M</v>
      </c>
      <c r="E131" s="3">
        <v>1</v>
      </c>
      <c r="F131" s="3" t="s">
        <v>1132</v>
      </c>
      <c r="G131" s="3">
        <v>25</v>
      </c>
      <c r="H131" s="3">
        <v>25</v>
      </c>
      <c r="I131" s="3" t="str">
        <f t="shared" ref="I131:I181" si="7">LEFT(F131,1)</f>
        <v>M</v>
      </c>
      <c r="J131" s="3">
        <v>1</v>
      </c>
      <c r="K131" s="3" t="s">
        <v>1133</v>
      </c>
      <c r="L131" s="3">
        <v>49</v>
      </c>
      <c r="M131" s="3">
        <v>49</v>
      </c>
      <c r="N131" s="3" t="str">
        <f t="shared" ref="N131:N181" si="8">LEFT(K131,1)</f>
        <v>M</v>
      </c>
    </row>
    <row r="132" spans="1:14" x14ac:dyDescent="0.2">
      <c r="A132" s="3" t="s">
        <v>1134</v>
      </c>
      <c r="B132" s="3">
        <v>25</v>
      </c>
      <c r="C132" s="3">
        <v>25</v>
      </c>
      <c r="D132" s="3" t="str">
        <f t="shared" si="6"/>
        <v> </v>
      </c>
      <c r="E132" s="3"/>
      <c r="F132" s="3" t="s">
        <v>1135</v>
      </c>
      <c r="G132" s="3">
        <v>34</v>
      </c>
      <c r="H132" s="3">
        <v>34</v>
      </c>
      <c r="I132" s="3" t="str">
        <f t="shared" si="7"/>
        <v> </v>
      </c>
      <c r="J132" s="3"/>
      <c r="K132" s="3" t="s">
        <v>1135</v>
      </c>
      <c r="L132" s="3">
        <v>34</v>
      </c>
      <c r="M132" s="3">
        <v>34</v>
      </c>
      <c r="N132" s="3" t="str">
        <f t="shared" si="8"/>
        <v> </v>
      </c>
    </row>
    <row r="133" spans="1:14" x14ac:dyDescent="0.2">
      <c r="A133" s="3" t="s">
        <v>1136</v>
      </c>
      <c r="B133" s="3">
        <v>49</v>
      </c>
      <c r="C133" s="3">
        <v>49</v>
      </c>
      <c r="D133" s="3" t="str">
        <f t="shared" si="6"/>
        <v> </v>
      </c>
      <c r="E133" s="3"/>
      <c r="F133" s="3" t="s">
        <v>1136</v>
      </c>
      <c r="G133" s="3">
        <v>49</v>
      </c>
      <c r="H133" s="3">
        <v>49</v>
      </c>
      <c r="I133" s="3" t="str">
        <f t="shared" si="7"/>
        <v> </v>
      </c>
      <c r="J133" s="3"/>
      <c r="K133" s="3" t="s">
        <v>1134</v>
      </c>
      <c r="L133" s="3">
        <v>25</v>
      </c>
      <c r="M133" s="3">
        <v>25</v>
      </c>
      <c r="N133" s="3" t="str">
        <f t="shared" si="8"/>
        <v> </v>
      </c>
    </row>
    <row r="134" spans="1:14" x14ac:dyDescent="0.2">
      <c r="A134" s="3" t="s">
        <v>1137</v>
      </c>
      <c r="B134" s="3">
        <v>30</v>
      </c>
      <c r="C134" s="3">
        <v>30</v>
      </c>
      <c r="D134" s="3" t="str">
        <f t="shared" si="6"/>
        <v> </v>
      </c>
      <c r="E134" s="3"/>
      <c r="F134" s="3" t="s">
        <v>1137</v>
      </c>
      <c r="G134" s="3">
        <v>30</v>
      </c>
      <c r="H134" s="3">
        <v>30</v>
      </c>
      <c r="I134" s="3" t="str">
        <f t="shared" si="7"/>
        <v> </v>
      </c>
      <c r="J134" s="3" t="s">
        <v>1003</v>
      </c>
      <c r="K134" s="3" t="s">
        <v>1138</v>
      </c>
      <c r="L134" s="3">
        <v>58</v>
      </c>
      <c r="M134" s="3">
        <v>72</v>
      </c>
      <c r="N134" s="3" t="str">
        <f t="shared" si="8"/>
        <v> </v>
      </c>
    </row>
    <row r="135" spans="1:14" x14ac:dyDescent="0.2">
      <c r="A135" s="3" t="s">
        <v>1139</v>
      </c>
      <c r="B135" s="3">
        <v>26</v>
      </c>
      <c r="C135" s="3">
        <v>26</v>
      </c>
      <c r="D135" s="3" t="str">
        <f t="shared" si="6"/>
        <v> </v>
      </c>
      <c r="E135" s="3" t="s">
        <v>1003</v>
      </c>
      <c r="F135" s="3" t="s">
        <v>1139</v>
      </c>
      <c r="G135" s="3">
        <v>26</v>
      </c>
      <c r="H135" s="3">
        <v>26</v>
      </c>
      <c r="I135" s="3" t="str">
        <f t="shared" si="7"/>
        <v> </v>
      </c>
      <c r="J135" s="3"/>
      <c r="K135" s="3" t="s">
        <v>1137</v>
      </c>
      <c r="L135" s="3">
        <v>30</v>
      </c>
      <c r="M135" s="3">
        <v>30</v>
      </c>
      <c r="N135" s="3" t="str">
        <f t="shared" si="8"/>
        <v> </v>
      </c>
    </row>
    <row r="136" spans="1:14" x14ac:dyDescent="0.2">
      <c r="A136" s="3" t="s">
        <v>1138</v>
      </c>
      <c r="B136" s="3">
        <v>58</v>
      </c>
      <c r="C136" s="3">
        <v>72</v>
      </c>
      <c r="D136" s="3" t="str">
        <f t="shared" si="6"/>
        <v> </v>
      </c>
      <c r="E136" s="3"/>
      <c r="F136" s="3" t="s">
        <v>1138</v>
      </c>
      <c r="G136" s="3">
        <v>58</v>
      </c>
      <c r="H136" s="3">
        <v>72</v>
      </c>
      <c r="I136" s="3" t="str">
        <f t="shared" si="7"/>
        <v> </v>
      </c>
      <c r="J136" s="3"/>
      <c r="K136" s="3" t="s">
        <v>1139</v>
      </c>
      <c r="L136" s="3">
        <v>26</v>
      </c>
      <c r="M136" s="3">
        <v>26</v>
      </c>
      <c r="N136" s="3" t="str">
        <f t="shared" si="8"/>
        <v> </v>
      </c>
    </row>
    <row r="137" spans="1:14" x14ac:dyDescent="0.2">
      <c r="A137" s="3" t="s">
        <v>1140</v>
      </c>
      <c r="B137" s="3">
        <v>34</v>
      </c>
      <c r="C137" s="3">
        <v>34</v>
      </c>
      <c r="D137" s="3" t="str">
        <f t="shared" si="6"/>
        <v> </v>
      </c>
      <c r="E137" s="3"/>
      <c r="F137" s="3" t="s">
        <v>1140</v>
      </c>
      <c r="G137" s="3">
        <v>34</v>
      </c>
      <c r="H137" s="3">
        <v>34</v>
      </c>
      <c r="I137" s="3" t="str">
        <f t="shared" si="7"/>
        <v> </v>
      </c>
      <c r="J137" s="3" t="s">
        <v>1003</v>
      </c>
      <c r="K137" s="3" t="s">
        <v>1141</v>
      </c>
      <c r="L137" s="3">
        <v>47</v>
      </c>
      <c r="M137" s="3">
        <v>47</v>
      </c>
      <c r="N137" s="3" t="str">
        <f t="shared" si="8"/>
        <v> </v>
      </c>
    </row>
    <row r="138" spans="1:14" x14ac:dyDescent="0.2">
      <c r="A138" s="3" t="s">
        <v>1141</v>
      </c>
      <c r="B138" s="3">
        <v>47</v>
      </c>
      <c r="C138" s="3">
        <v>47</v>
      </c>
      <c r="D138" s="3" t="str">
        <f t="shared" si="6"/>
        <v> </v>
      </c>
      <c r="E138" s="3"/>
      <c r="F138" s="3" t="s">
        <v>1141</v>
      </c>
      <c r="G138" s="3">
        <v>47</v>
      </c>
      <c r="H138" s="3">
        <v>47</v>
      </c>
      <c r="I138" s="3" t="str">
        <f t="shared" si="7"/>
        <v> </v>
      </c>
      <c r="J138" s="3"/>
      <c r="K138" s="3" t="s">
        <v>1140</v>
      </c>
      <c r="L138" s="3">
        <v>34</v>
      </c>
      <c r="M138" s="3">
        <v>34</v>
      </c>
      <c r="N138" s="3" t="str">
        <f t="shared" si="8"/>
        <v> </v>
      </c>
    </row>
    <row r="139" spans="1:14" x14ac:dyDescent="0.2">
      <c r="A139" s="3" t="s">
        <v>1142</v>
      </c>
      <c r="B139" s="3">
        <v>27</v>
      </c>
      <c r="C139" s="3">
        <v>27</v>
      </c>
      <c r="D139" s="3" t="str">
        <f t="shared" si="6"/>
        <v> </v>
      </c>
      <c r="E139" s="3"/>
      <c r="F139" s="3" t="s">
        <v>1142</v>
      </c>
      <c r="G139" s="3">
        <v>27</v>
      </c>
      <c r="H139" s="3">
        <v>27</v>
      </c>
      <c r="I139" s="3" t="str">
        <f t="shared" si="7"/>
        <v> </v>
      </c>
      <c r="J139" s="3"/>
      <c r="K139" s="3" t="s">
        <v>1142</v>
      </c>
      <c r="L139" s="3">
        <v>27</v>
      </c>
      <c r="M139" s="3">
        <v>27</v>
      </c>
      <c r="N139" s="3" t="str">
        <f t="shared" si="8"/>
        <v> </v>
      </c>
    </row>
    <row r="140" spans="1:14" x14ac:dyDescent="0.2">
      <c r="A140" s="3" t="s">
        <v>1143</v>
      </c>
      <c r="B140" s="3">
        <v>37</v>
      </c>
      <c r="C140" s="3">
        <v>37</v>
      </c>
      <c r="D140" s="3" t="str">
        <f t="shared" si="6"/>
        <v>M</v>
      </c>
      <c r="E140" s="3"/>
      <c r="F140" s="3" t="s">
        <v>1143</v>
      </c>
      <c r="G140" s="3">
        <v>37</v>
      </c>
      <c r="H140" s="3">
        <v>37</v>
      </c>
      <c r="I140" s="3" t="str">
        <f t="shared" si="7"/>
        <v>M</v>
      </c>
      <c r="J140" s="3">
        <v>1</v>
      </c>
      <c r="K140" s="3" t="s">
        <v>1143</v>
      </c>
      <c r="L140" s="3">
        <v>37</v>
      </c>
      <c r="M140" s="3">
        <v>37</v>
      </c>
      <c r="N140" s="3" t="str">
        <f t="shared" si="8"/>
        <v>M</v>
      </c>
    </row>
    <row r="141" spans="1:14" x14ac:dyDescent="0.2">
      <c r="A141" s="3" t="s">
        <v>1144</v>
      </c>
      <c r="B141" s="3">
        <v>62</v>
      </c>
      <c r="C141" s="3">
        <v>62</v>
      </c>
      <c r="D141" s="3" t="str">
        <f t="shared" si="6"/>
        <v>M</v>
      </c>
      <c r="E141" s="3">
        <v>1</v>
      </c>
      <c r="F141" s="3" t="s">
        <v>1145</v>
      </c>
      <c r="G141" s="3">
        <v>73</v>
      </c>
      <c r="H141" s="3">
        <v>73</v>
      </c>
      <c r="I141" s="3" t="str">
        <f t="shared" si="7"/>
        <v>M</v>
      </c>
      <c r="J141" s="3">
        <v>1</v>
      </c>
      <c r="K141" s="3" t="s">
        <v>1146</v>
      </c>
      <c r="L141" s="3">
        <v>69</v>
      </c>
      <c r="M141" s="3">
        <v>69</v>
      </c>
      <c r="N141" s="3" t="str">
        <f t="shared" si="8"/>
        <v>M</v>
      </c>
    </row>
    <row r="142" spans="1:14" x14ac:dyDescent="0.2">
      <c r="A142" s="3" t="s">
        <v>1147</v>
      </c>
      <c r="B142" s="3">
        <v>73</v>
      </c>
      <c r="C142" s="3">
        <v>73</v>
      </c>
      <c r="D142" s="3" t="str">
        <f t="shared" si="6"/>
        <v> </v>
      </c>
      <c r="E142" s="3"/>
      <c r="F142" s="3" t="s">
        <v>1148</v>
      </c>
      <c r="G142" s="3">
        <v>62</v>
      </c>
      <c r="H142" s="3">
        <v>62</v>
      </c>
      <c r="I142" s="3" t="str">
        <f t="shared" si="7"/>
        <v> </v>
      </c>
      <c r="J142" s="3"/>
      <c r="K142" s="3" t="s">
        <v>1148</v>
      </c>
      <c r="L142" s="3">
        <v>62</v>
      </c>
      <c r="M142" s="3">
        <v>62</v>
      </c>
      <c r="N142" s="3" t="str">
        <f t="shared" si="8"/>
        <v> </v>
      </c>
    </row>
    <row r="143" spans="1:14" x14ac:dyDescent="0.2">
      <c r="A143" s="3" t="s">
        <v>1149</v>
      </c>
      <c r="B143" s="3">
        <v>69</v>
      </c>
      <c r="C143" s="3">
        <v>69</v>
      </c>
      <c r="D143" s="3" t="str">
        <f t="shared" si="6"/>
        <v> </v>
      </c>
      <c r="E143" s="3"/>
      <c r="F143" s="3" t="s">
        <v>1149</v>
      </c>
      <c r="G143" s="3">
        <v>69</v>
      </c>
      <c r="H143" s="3">
        <v>69</v>
      </c>
      <c r="I143" s="3" t="str">
        <f t="shared" si="7"/>
        <v> </v>
      </c>
      <c r="J143" s="3"/>
      <c r="K143" s="3" t="s">
        <v>1147</v>
      </c>
      <c r="L143" s="3">
        <v>73</v>
      </c>
      <c r="M143" s="3">
        <v>73</v>
      </c>
      <c r="N143" s="3" t="str">
        <f t="shared" si="8"/>
        <v> </v>
      </c>
    </row>
    <row r="144" spans="1:14" x14ac:dyDescent="0.2">
      <c r="A144" s="3" t="s">
        <v>1150</v>
      </c>
      <c r="B144" s="3">
        <v>33</v>
      </c>
      <c r="C144" s="3">
        <v>77</v>
      </c>
      <c r="D144" s="3" t="str">
        <f t="shared" si="6"/>
        <v>M</v>
      </c>
      <c r="E144" s="3">
        <v>1</v>
      </c>
      <c r="F144" s="3" t="s">
        <v>1151</v>
      </c>
      <c r="G144" s="3">
        <v>34</v>
      </c>
      <c r="H144" s="3">
        <v>66</v>
      </c>
      <c r="I144" s="3" t="str">
        <f t="shared" si="7"/>
        <v>M</v>
      </c>
      <c r="J144" s="3">
        <v>1</v>
      </c>
      <c r="K144" s="3" t="s">
        <v>1152</v>
      </c>
      <c r="L144" s="3">
        <v>35</v>
      </c>
      <c r="M144" s="3">
        <v>67</v>
      </c>
      <c r="N144" s="3" t="str">
        <f t="shared" si="8"/>
        <v>M</v>
      </c>
    </row>
    <row r="145" spans="1:14" x14ac:dyDescent="0.2">
      <c r="A145" s="3" t="s">
        <v>1153</v>
      </c>
      <c r="B145" s="3">
        <v>34</v>
      </c>
      <c r="C145" s="3">
        <v>66</v>
      </c>
      <c r="D145" s="3" t="str">
        <f t="shared" si="6"/>
        <v> </v>
      </c>
      <c r="E145" s="3"/>
      <c r="F145" s="3" t="s">
        <v>1154</v>
      </c>
      <c r="G145" s="3">
        <v>33</v>
      </c>
      <c r="H145" s="3">
        <v>77</v>
      </c>
      <c r="I145" s="3" t="str">
        <f t="shared" si="7"/>
        <v> </v>
      </c>
      <c r="J145" s="3"/>
      <c r="K145" s="3" t="s">
        <v>1154</v>
      </c>
      <c r="L145" s="3">
        <v>33</v>
      </c>
      <c r="M145" s="3">
        <v>77</v>
      </c>
      <c r="N145" s="3" t="str">
        <f t="shared" si="8"/>
        <v> </v>
      </c>
    </row>
    <row r="146" spans="1:14" x14ac:dyDescent="0.2">
      <c r="A146" s="3" t="s">
        <v>1155</v>
      </c>
      <c r="B146" s="3">
        <v>35</v>
      </c>
      <c r="C146" s="3">
        <v>67</v>
      </c>
      <c r="D146" s="3" t="str">
        <f t="shared" si="6"/>
        <v> </v>
      </c>
      <c r="E146" s="3"/>
      <c r="F146" s="3" t="s">
        <v>1155</v>
      </c>
      <c r="G146" s="3">
        <v>35</v>
      </c>
      <c r="H146" s="3">
        <v>67</v>
      </c>
      <c r="I146" s="3" t="str">
        <f t="shared" si="7"/>
        <v> </v>
      </c>
      <c r="J146" s="3"/>
      <c r="K146" s="3" t="s">
        <v>1153</v>
      </c>
      <c r="L146" s="3">
        <v>34</v>
      </c>
      <c r="M146" s="3">
        <v>66</v>
      </c>
      <c r="N146" s="3" t="str">
        <f t="shared" si="8"/>
        <v> </v>
      </c>
    </row>
    <row r="147" spans="1:14" x14ac:dyDescent="0.2">
      <c r="A147" s="3" t="s">
        <v>1156</v>
      </c>
      <c r="B147" s="3">
        <v>56</v>
      </c>
      <c r="C147" s="3">
        <v>56</v>
      </c>
      <c r="D147" s="3" t="str">
        <f t="shared" si="6"/>
        <v>M</v>
      </c>
      <c r="E147" s="3">
        <v>1</v>
      </c>
      <c r="F147" s="3" t="s">
        <v>1157</v>
      </c>
      <c r="G147" s="3">
        <v>57</v>
      </c>
      <c r="H147" s="3">
        <v>57</v>
      </c>
      <c r="I147" s="3" t="str">
        <f t="shared" si="7"/>
        <v>M</v>
      </c>
      <c r="J147" s="3">
        <v>1</v>
      </c>
      <c r="K147" s="3" t="s">
        <v>1158</v>
      </c>
      <c r="L147" s="3">
        <v>61</v>
      </c>
      <c r="M147" s="3">
        <v>61</v>
      </c>
      <c r="N147" s="3" t="str">
        <f t="shared" si="8"/>
        <v>M</v>
      </c>
    </row>
    <row r="148" spans="1:14" x14ac:dyDescent="0.2">
      <c r="A148" s="3" t="s">
        <v>1159</v>
      </c>
      <c r="B148" s="3">
        <v>57</v>
      </c>
      <c r="C148" s="3">
        <v>57</v>
      </c>
      <c r="D148" s="3" t="str">
        <f t="shared" si="6"/>
        <v> </v>
      </c>
      <c r="E148" s="3"/>
      <c r="F148" s="3" t="s">
        <v>1160</v>
      </c>
      <c r="G148" s="3">
        <v>56</v>
      </c>
      <c r="H148" s="3">
        <v>56</v>
      </c>
      <c r="I148" s="3" t="str">
        <f t="shared" si="7"/>
        <v> </v>
      </c>
      <c r="J148" s="3"/>
      <c r="K148" s="3" t="s">
        <v>1160</v>
      </c>
      <c r="L148" s="3">
        <v>56</v>
      </c>
      <c r="M148" s="3">
        <v>56</v>
      </c>
      <c r="N148" s="3" t="str">
        <f t="shared" si="8"/>
        <v> </v>
      </c>
    </row>
    <row r="149" spans="1:14" x14ac:dyDescent="0.2">
      <c r="A149" s="3" t="s">
        <v>1161</v>
      </c>
      <c r="B149" s="3">
        <v>61</v>
      </c>
      <c r="C149" s="3">
        <v>61</v>
      </c>
      <c r="D149" s="3" t="str">
        <f t="shared" si="6"/>
        <v> </v>
      </c>
      <c r="E149" s="3"/>
      <c r="F149" s="3" t="s">
        <v>1161</v>
      </c>
      <c r="G149" s="3">
        <v>61</v>
      </c>
      <c r="H149" s="3">
        <v>61</v>
      </c>
      <c r="I149" s="3" t="str">
        <f t="shared" si="7"/>
        <v> </v>
      </c>
      <c r="J149" s="3"/>
      <c r="K149" s="3" t="s">
        <v>1159</v>
      </c>
      <c r="L149" s="3">
        <v>57</v>
      </c>
      <c r="M149" s="3">
        <v>57</v>
      </c>
      <c r="N149" s="3" t="str">
        <f t="shared" si="8"/>
        <v> </v>
      </c>
    </row>
    <row r="150" spans="1:14" x14ac:dyDescent="0.2">
      <c r="A150" s="3" t="s">
        <v>1162</v>
      </c>
      <c r="B150" s="3">
        <v>41</v>
      </c>
      <c r="C150" s="3">
        <v>41</v>
      </c>
      <c r="D150" s="3" t="str">
        <f t="shared" si="6"/>
        <v>M</v>
      </c>
      <c r="E150" s="3"/>
      <c r="F150" s="3" t="s">
        <v>1162</v>
      </c>
      <c r="G150" s="3">
        <v>41</v>
      </c>
      <c r="H150" s="3">
        <v>41</v>
      </c>
      <c r="I150" s="3" t="str">
        <f t="shared" si="7"/>
        <v>M</v>
      </c>
      <c r="J150" s="3"/>
      <c r="K150" s="3" t="s">
        <v>1162</v>
      </c>
      <c r="L150" s="3">
        <v>41</v>
      </c>
      <c r="M150" s="3">
        <v>41</v>
      </c>
      <c r="N150" s="3" t="str">
        <f t="shared" si="8"/>
        <v>M</v>
      </c>
    </row>
    <row r="151" spans="1:14" x14ac:dyDescent="0.2">
      <c r="A151" s="3" t="s">
        <v>1163</v>
      </c>
      <c r="B151" s="3">
        <v>29</v>
      </c>
      <c r="C151" s="3">
        <v>29</v>
      </c>
      <c r="D151" s="3" t="str">
        <f t="shared" si="6"/>
        <v> </v>
      </c>
      <c r="E151" s="3"/>
      <c r="F151" s="3" t="s">
        <v>1163</v>
      </c>
      <c r="G151" s="3">
        <v>29</v>
      </c>
      <c r="H151" s="3">
        <v>29</v>
      </c>
      <c r="I151" s="3" t="str">
        <f t="shared" si="7"/>
        <v> </v>
      </c>
      <c r="J151" s="3"/>
      <c r="K151" s="3" t="s">
        <v>1163</v>
      </c>
      <c r="L151" s="3">
        <v>29</v>
      </c>
      <c r="M151" s="3">
        <v>29</v>
      </c>
      <c r="N151" s="3" t="str">
        <f t="shared" si="8"/>
        <v> </v>
      </c>
    </row>
    <row r="152" spans="1:14" x14ac:dyDescent="0.2">
      <c r="A152" s="3" t="s">
        <v>1164</v>
      </c>
      <c r="B152" s="3">
        <v>43</v>
      </c>
      <c r="C152" s="3">
        <v>43</v>
      </c>
      <c r="D152" s="3" t="str">
        <f t="shared" si="6"/>
        <v> </v>
      </c>
      <c r="E152" s="3"/>
      <c r="F152" s="3" t="s">
        <v>1164</v>
      </c>
      <c r="G152" s="3">
        <v>43</v>
      </c>
      <c r="H152" s="3">
        <v>43</v>
      </c>
      <c r="I152" s="3" t="str">
        <f t="shared" si="7"/>
        <v> </v>
      </c>
      <c r="J152" s="3"/>
      <c r="K152" s="3" t="s">
        <v>1164</v>
      </c>
      <c r="L152" s="3">
        <v>43</v>
      </c>
      <c r="M152" s="3">
        <v>43</v>
      </c>
      <c r="N152" s="3" t="str">
        <f t="shared" si="8"/>
        <v> </v>
      </c>
    </row>
    <row r="153" spans="1:14" x14ac:dyDescent="0.2">
      <c r="A153" s="3" t="s">
        <v>1165</v>
      </c>
      <c r="B153" s="3">
        <v>61</v>
      </c>
      <c r="C153" s="3">
        <v>61</v>
      </c>
      <c r="D153" s="3" t="str">
        <f t="shared" si="6"/>
        <v>M</v>
      </c>
      <c r="E153" s="3">
        <v>1</v>
      </c>
      <c r="F153" s="3" t="s">
        <v>1166</v>
      </c>
      <c r="G153" s="3">
        <v>45</v>
      </c>
      <c r="H153" s="3">
        <v>45</v>
      </c>
      <c r="I153" s="3" t="str">
        <f t="shared" si="7"/>
        <v>M</v>
      </c>
      <c r="J153" s="3"/>
      <c r="K153" s="3" t="s">
        <v>1165</v>
      </c>
      <c r="L153" s="3">
        <v>61</v>
      </c>
      <c r="M153" s="3">
        <v>61</v>
      </c>
      <c r="N153" s="3" t="str">
        <f t="shared" si="8"/>
        <v>M</v>
      </c>
    </row>
    <row r="154" spans="1:14" x14ac:dyDescent="0.2">
      <c r="A154" s="3" t="s">
        <v>1167</v>
      </c>
      <c r="B154" s="3">
        <v>45</v>
      </c>
      <c r="C154" s="3">
        <v>45</v>
      </c>
      <c r="D154" s="3" t="str">
        <f t="shared" si="6"/>
        <v> </v>
      </c>
      <c r="E154" s="3"/>
      <c r="F154" s="3" t="s">
        <v>1168</v>
      </c>
      <c r="G154" s="3">
        <v>61</v>
      </c>
      <c r="H154" s="3">
        <v>61</v>
      </c>
      <c r="I154" s="3" t="str">
        <f t="shared" si="7"/>
        <v> </v>
      </c>
      <c r="J154" s="3"/>
      <c r="K154" s="3" t="s">
        <v>1167</v>
      </c>
      <c r="L154" s="3">
        <v>45</v>
      </c>
      <c r="M154" s="3">
        <v>45</v>
      </c>
      <c r="N154" s="3" t="str">
        <f t="shared" si="8"/>
        <v> </v>
      </c>
    </row>
    <row r="155" spans="1:14" x14ac:dyDescent="0.2">
      <c r="A155" s="3" t="s">
        <v>1169</v>
      </c>
      <c r="B155" s="3">
        <v>59</v>
      </c>
      <c r="C155" s="3">
        <v>71</v>
      </c>
      <c r="D155" s="3" t="str">
        <f t="shared" si="6"/>
        <v>M</v>
      </c>
      <c r="E155" s="3"/>
      <c r="F155" s="3" t="s">
        <v>1169</v>
      </c>
      <c r="G155" s="3">
        <v>59</v>
      </c>
      <c r="H155" s="3">
        <v>71</v>
      </c>
      <c r="I155" s="3" t="str">
        <f t="shared" si="7"/>
        <v>M</v>
      </c>
      <c r="J155" s="3">
        <v>1</v>
      </c>
      <c r="K155" s="3" t="s">
        <v>1170</v>
      </c>
      <c r="L155" s="3">
        <v>69</v>
      </c>
      <c r="M155" s="3">
        <v>69</v>
      </c>
      <c r="N155" s="3" t="str">
        <f t="shared" si="8"/>
        <v>M</v>
      </c>
    </row>
    <row r="156" spans="1:14" x14ac:dyDescent="0.2">
      <c r="A156" s="3" t="s">
        <v>1171</v>
      </c>
      <c r="B156" s="3">
        <v>69</v>
      </c>
      <c r="C156" s="3">
        <v>69</v>
      </c>
      <c r="D156" s="3" t="str">
        <f t="shared" si="6"/>
        <v> </v>
      </c>
      <c r="E156" s="3"/>
      <c r="F156" s="3" t="s">
        <v>1171</v>
      </c>
      <c r="G156" s="3">
        <v>69</v>
      </c>
      <c r="H156" s="3">
        <v>69</v>
      </c>
      <c r="I156" s="3" t="str">
        <f t="shared" si="7"/>
        <v> </v>
      </c>
      <c r="J156" s="3"/>
      <c r="K156" s="3" t="s">
        <v>1172</v>
      </c>
      <c r="L156" s="3">
        <v>59</v>
      </c>
      <c r="M156" s="3">
        <v>71</v>
      </c>
      <c r="N156" s="3" t="str">
        <f t="shared" si="8"/>
        <v> </v>
      </c>
    </row>
    <row r="157" spans="1:14" x14ac:dyDescent="0.2">
      <c r="A157" s="3" t="s">
        <v>1173</v>
      </c>
      <c r="B157" s="3">
        <v>11</v>
      </c>
      <c r="C157" s="3">
        <v>11</v>
      </c>
      <c r="D157" s="3" t="str">
        <f t="shared" si="6"/>
        <v>M</v>
      </c>
      <c r="E157" s="3"/>
      <c r="F157" s="3" t="s">
        <v>1173</v>
      </c>
      <c r="G157" s="3">
        <v>11</v>
      </c>
      <c r="H157" s="3">
        <v>11</v>
      </c>
      <c r="I157" s="3" t="str">
        <f t="shared" si="7"/>
        <v>M</v>
      </c>
      <c r="J157" s="3"/>
      <c r="K157" s="3" t="s">
        <v>1173</v>
      </c>
      <c r="L157" s="3">
        <v>11</v>
      </c>
      <c r="M157" s="3">
        <v>11</v>
      </c>
      <c r="N157" s="3" t="str">
        <f t="shared" si="8"/>
        <v>M</v>
      </c>
    </row>
    <row r="158" spans="1:14" x14ac:dyDescent="0.2">
      <c r="A158" s="3" t="s">
        <v>1174</v>
      </c>
      <c r="B158" s="3">
        <v>58</v>
      </c>
      <c r="C158" s="3">
        <v>58</v>
      </c>
      <c r="D158" s="3" t="str">
        <f t="shared" si="6"/>
        <v>M</v>
      </c>
      <c r="E158" s="3"/>
      <c r="F158" s="3" t="s">
        <v>1174</v>
      </c>
      <c r="G158" s="3">
        <v>58</v>
      </c>
      <c r="H158" s="3">
        <v>58</v>
      </c>
      <c r="I158" s="3" t="str">
        <f t="shared" si="7"/>
        <v>M</v>
      </c>
      <c r="J158" s="3">
        <v>1</v>
      </c>
      <c r="K158" s="3" t="s">
        <v>1175</v>
      </c>
      <c r="L158" s="3">
        <v>56</v>
      </c>
      <c r="M158" s="3">
        <v>56</v>
      </c>
      <c r="N158" s="3" t="str">
        <f t="shared" si="8"/>
        <v>M</v>
      </c>
    </row>
    <row r="159" spans="1:14" x14ac:dyDescent="0.2">
      <c r="A159" s="3" t="s">
        <v>1176</v>
      </c>
      <c r="B159" s="3">
        <v>56</v>
      </c>
      <c r="C159" s="3">
        <v>56</v>
      </c>
      <c r="D159" s="3" t="str">
        <f t="shared" si="6"/>
        <v> </v>
      </c>
      <c r="E159" s="3"/>
      <c r="F159" s="3" t="s">
        <v>1176</v>
      </c>
      <c r="G159" s="3">
        <v>56</v>
      </c>
      <c r="H159" s="3">
        <v>56</v>
      </c>
      <c r="I159" s="3" t="str">
        <f t="shared" si="7"/>
        <v> </v>
      </c>
      <c r="J159" s="3"/>
      <c r="K159" s="3" t="s">
        <v>1177</v>
      </c>
      <c r="L159" s="3">
        <v>58</v>
      </c>
      <c r="M159" s="3">
        <v>58</v>
      </c>
      <c r="N159" s="3" t="str">
        <f t="shared" si="8"/>
        <v> </v>
      </c>
    </row>
    <row r="160" spans="1:14" x14ac:dyDescent="0.2">
      <c r="A160" s="3" t="s">
        <v>1178</v>
      </c>
      <c r="B160" s="3">
        <v>35</v>
      </c>
      <c r="C160" s="3">
        <v>35</v>
      </c>
      <c r="D160" s="3" t="str">
        <f t="shared" si="6"/>
        <v> </v>
      </c>
      <c r="E160" s="3"/>
      <c r="F160" s="3" t="s">
        <v>1178</v>
      </c>
      <c r="G160" s="3">
        <v>35</v>
      </c>
      <c r="H160" s="3">
        <v>35</v>
      </c>
      <c r="I160" s="3" t="str">
        <f t="shared" si="7"/>
        <v> </v>
      </c>
      <c r="J160" s="3"/>
      <c r="K160" s="3" t="s">
        <v>1178</v>
      </c>
      <c r="L160" s="3">
        <v>35</v>
      </c>
      <c r="M160" s="3">
        <v>35</v>
      </c>
      <c r="N160" s="3" t="str">
        <f t="shared" si="8"/>
        <v> </v>
      </c>
    </row>
    <row r="161" spans="1:14" x14ac:dyDescent="0.2">
      <c r="A161" s="3" t="s">
        <v>1179</v>
      </c>
      <c r="B161" s="3">
        <v>39</v>
      </c>
      <c r="C161" s="3">
        <v>46</v>
      </c>
      <c r="D161" s="3" t="str">
        <f t="shared" si="6"/>
        <v>M</v>
      </c>
      <c r="E161" s="3">
        <v>1</v>
      </c>
      <c r="F161" s="3" t="s">
        <v>1180</v>
      </c>
      <c r="G161" s="3">
        <v>43</v>
      </c>
      <c r="H161" s="3">
        <v>43</v>
      </c>
      <c r="I161" s="3" t="str">
        <f t="shared" si="7"/>
        <v>M</v>
      </c>
      <c r="J161" s="3">
        <v>1</v>
      </c>
      <c r="K161" s="3" t="s">
        <v>1181</v>
      </c>
      <c r="L161" s="3">
        <v>45</v>
      </c>
      <c r="M161" s="3">
        <v>45</v>
      </c>
      <c r="N161" s="3" t="str">
        <f t="shared" si="8"/>
        <v>M</v>
      </c>
    </row>
    <row r="162" spans="1:14" x14ac:dyDescent="0.2">
      <c r="A162" s="3" t="s">
        <v>1182</v>
      </c>
      <c r="B162" s="3">
        <v>43</v>
      </c>
      <c r="C162" s="3">
        <v>43</v>
      </c>
      <c r="D162" s="3" t="str">
        <f t="shared" si="6"/>
        <v> </v>
      </c>
      <c r="E162" s="3"/>
      <c r="F162" s="3" t="s">
        <v>1183</v>
      </c>
      <c r="G162" s="3">
        <v>39</v>
      </c>
      <c r="H162" s="3">
        <v>46</v>
      </c>
      <c r="I162" s="3" t="str">
        <f t="shared" si="7"/>
        <v> </v>
      </c>
      <c r="J162" s="3"/>
      <c r="K162" s="3" t="s">
        <v>1183</v>
      </c>
      <c r="L162" s="3">
        <v>39</v>
      </c>
      <c r="M162" s="3">
        <v>46</v>
      </c>
      <c r="N162" s="3" t="str">
        <f t="shared" si="8"/>
        <v> </v>
      </c>
    </row>
    <row r="163" spans="1:14" x14ac:dyDescent="0.2">
      <c r="A163" s="3" t="s">
        <v>1184</v>
      </c>
      <c r="B163" s="3">
        <v>45</v>
      </c>
      <c r="C163" s="3">
        <v>45</v>
      </c>
      <c r="D163" s="3" t="str">
        <f t="shared" si="6"/>
        <v> </v>
      </c>
      <c r="E163" s="3"/>
      <c r="F163" s="3" t="s">
        <v>1184</v>
      </c>
      <c r="G163" s="3">
        <v>45</v>
      </c>
      <c r="H163" s="3">
        <v>45</v>
      </c>
      <c r="I163" s="3" t="str">
        <f t="shared" si="7"/>
        <v> </v>
      </c>
      <c r="J163" s="3"/>
      <c r="K163" s="3" t="s">
        <v>1182</v>
      </c>
      <c r="L163" s="3">
        <v>43</v>
      </c>
      <c r="M163" s="3">
        <v>43</v>
      </c>
      <c r="N163" s="3" t="str">
        <f t="shared" si="8"/>
        <v> </v>
      </c>
    </row>
    <row r="164" spans="1:14" x14ac:dyDescent="0.2">
      <c r="A164" s="3" t="s">
        <v>1185</v>
      </c>
      <c r="B164" s="3">
        <v>79</v>
      </c>
      <c r="C164" s="3">
        <v>88</v>
      </c>
      <c r="D164" s="3" t="str">
        <f t="shared" si="6"/>
        <v>M</v>
      </c>
      <c r="E164" s="3">
        <v>1</v>
      </c>
      <c r="F164" s="3" t="s">
        <v>1186</v>
      </c>
      <c r="G164" s="3">
        <v>88</v>
      </c>
      <c r="H164" s="3">
        <v>88</v>
      </c>
      <c r="I164" s="3" t="str">
        <f t="shared" si="7"/>
        <v>M</v>
      </c>
      <c r="J164" s="3"/>
      <c r="K164" s="3" t="s">
        <v>1185</v>
      </c>
      <c r="L164" s="3">
        <v>79</v>
      </c>
      <c r="M164" s="3">
        <v>88</v>
      </c>
      <c r="N164" s="3" t="str">
        <f t="shared" si="8"/>
        <v>M</v>
      </c>
    </row>
    <row r="165" spans="1:14" x14ac:dyDescent="0.2">
      <c r="A165" s="3" t="s">
        <v>1187</v>
      </c>
      <c r="B165" s="3">
        <v>88</v>
      </c>
      <c r="C165" s="3">
        <v>88</v>
      </c>
      <c r="D165" s="3" t="str">
        <f t="shared" si="6"/>
        <v> </v>
      </c>
      <c r="E165" s="3"/>
      <c r="F165" s="3" t="s">
        <v>1188</v>
      </c>
      <c r="G165" s="3">
        <v>79</v>
      </c>
      <c r="H165" s="3">
        <v>88</v>
      </c>
      <c r="I165" s="3" t="str">
        <f t="shared" si="7"/>
        <v> </v>
      </c>
      <c r="J165" s="3"/>
      <c r="K165" s="3" t="s">
        <v>1187</v>
      </c>
      <c r="L165" s="3">
        <v>88</v>
      </c>
      <c r="M165" s="3">
        <v>88</v>
      </c>
      <c r="N165" s="3" t="str">
        <f t="shared" si="8"/>
        <v> </v>
      </c>
    </row>
    <row r="166" spans="1:14" x14ac:dyDescent="0.2">
      <c r="A166" s="3" t="s">
        <v>1189</v>
      </c>
      <c r="B166" s="3">
        <v>89</v>
      </c>
      <c r="C166" s="3">
        <v>89</v>
      </c>
      <c r="D166" s="3" t="str">
        <f t="shared" si="6"/>
        <v>M</v>
      </c>
      <c r="E166" s="3">
        <v>1</v>
      </c>
      <c r="F166" s="3" t="s">
        <v>1190</v>
      </c>
      <c r="G166" s="3">
        <v>90</v>
      </c>
      <c r="H166" s="3">
        <v>90</v>
      </c>
      <c r="I166" s="3" t="str">
        <f t="shared" si="7"/>
        <v>M</v>
      </c>
      <c r="J166" s="3">
        <v>1</v>
      </c>
      <c r="K166" s="3" t="s">
        <v>1191</v>
      </c>
      <c r="L166" s="3">
        <v>79</v>
      </c>
      <c r="M166" s="3">
        <v>92</v>
      </c>
      <c r="N166" s="3" t="str">
        <f t="shared" si="8"/>
        <v>M</v>
      </c>
    </row>
    <row r="167" spans="1:14" x14ac:dyDescent="0.2">
      <c r="A167" s="3" t="s">
        <v>1192</v>
      </c>
      <c r="B167" s="3">
        <v>90</v>
      </c>
      <c r="C167" s="3">
        <v>90</v>
      </c>
      <c r="D167" s="3" t="str">
        <f t="shared" si="6"/>
        <v> </v>
      </c>
      <c r="E167" s="3"/>
      <c r="F167" s="3" t="s">
        <v>1193</v>
      </c>
      <c r="G167" s="3">
        <v>89</v>
      </c>
      <c r="H167" s="3">
        <v>89</v>
      </c>
      <c r="I167" s="3" t="str">
        <f t="shared" si="7"/>
        <v> </v>
      </c>
      <c r="J167" s="3"/>
      <c r="K167" s="3" t="s">
        <v>1193</v>
      </c>
      <c r="L167" s="3">
        <v>89</v>
      </c>
      <c r="M167" s="3">
        <v>89</v>
      </c>
      <c r="N167" s="3" t="str">
        <f t="shared" si="8"/>
        <v> </v>
      </c>
    </row>
    <row r="168" spans="1:14" x14ac:dyDescent="0.2">
      <c r="A168" s="3" t="s">
        <v>1194</v>
      </c>
      <c r="B168" s="3">
        <v>79</v>
      </c>
      <c r="C168" s="3">
        <v>92</v>
      </c>
      <c r="D168" s="3" t="str">
        <f t="shared" si="6"/>
        <v> </v>
      </c>
      <c r="E168" s="3"/>
      <c r="F168" s="3" t="s">
        <v>1194</v>
      </c>
      <c r="G168" s="3">
        <v>79</v>
      </c>
      <c r="H168" s="3">
        <v>92</v>
      </c>
      <c r="I168" s="3" t="str">
        <f t="shared" si="7"/>
        <v> </v>
      </c>
      <c r="J168" s="3"/>
      <c r="K168" s="3" t="s">
        <v>1192</v>
      </c>
      <c r="L168" s="3">
        <v>90</v>
      </c>
      <c r="M168" s="3">
        <v>90</v>
      </c>
      <c r="N168" s="3" t="str">
        <f t="shared" si="8"/>
        <v> </v>
      </c>
    </row>
    <row r="169" spans="1:14" x14ac:dyDescent="0.2">
      <c r="A169" s="3" t="s">
        <v>1195</v>
      </c>
      <c r="B169" s="3">
        <v>49</v>
      </c>
      <c r="C169" s="3">
        <v>49</v>
      </c>
      <c r="D169" s="3" t="str">
        <f t="shared" si="6"/>
        <v>M</v>
      </c>
      <c r="E169" s="3"/>
      <c r="F169" s="3" t="s">
        <v>1195</v>
      </c>
      <c r="G169" s="3">
        <v>49</v>
      </c>
      <c r="H169" s="3">
        <v>49</v>
      </c>
      <c r="I169" s="3" t="str">
        <f t="shared" si="7"/>
        <v>M</v>
      </c>
      <c r="J169" s="3">
        <v>1</v>
      </c>
      <c r="K169" s="3" t="s">
        <v>1195</v>
      </c>
      <c r="L169" s="3">
        <v>49</v>
      </c>
      <c r="M169" s="3">
        <v>49</v>
      </c>
      <c r="N169" s="3" t="str">
        <f t="shared" si="8"/>
        <v>M</v>
      </c>
    </row>
    <row r="170" spans="1:14" x14ac:dyDescent="0.2">
      <c r="A170" s="3" t="s">
        <v>1196</v>
      </c>
      <c r="B170" s="3">
        <v>80</v>
      </c>
      <c r="C170" s="3">
        <v>80</v>
      </c>
      <c r="D170" s="3" t="str">
        <f t="shared" si="6"/>
        <v>M</v>
      </c>
      <c r="E170" s="3"/>
      <c r="F170" s="3" t="s">
        <v>1196</v>
      </c>
      <c r="G170" s="3">
        <v>80</v>
      </c>
      <c r="H170" s="3">
        <v>80</v>
      </c>
      <c r="I170" s="3" t="str">
        <f t="shared" si="7"/>
        <v>M</v>
      </c>
      <c r="J170" s="3"/>
      <c r="K170" s="3" t="s">
        <v>1196</v>
      </c>
      <c r="L170" s="3">
        <v>80</v>
      </c>
      <c r="M170" s="3">
        <v>80</v>
      </c>
      <c r="N170" s="3" t="str">
        <f t="shared" si="8"/>
        <v>M</v>
      </c>
    </row>
    <row r="171" spans="1:14" x14ac:dyDescent="0.2">
      <c r="A171" s="3" t="s">
        <v>1197</v>
      </c>
      <c r="B171" s="3">
        <v>49</v>
      </c>
      <c r="C171" s="3">
        <v>49</v>
      </c>
      <c r="D171" s="3" t="str">
        <f t="shared" si="6"/>
        <v> </v>
      </c>
      <c r="E171" s="3"/>
      <c r="F171" s="3" t="s">
        <v>1197</v>
      </c>
      <c r="G171" s="3">
        <v>49</v>
      </c>
      <c r="H171" s="3">
        <v>49</v>
      </c>
      <c r="I171" s="3" t="str">
        <f t="shared" si="7"/>
        <v> </v>
      </c>
      <c r="J171" s="3"/>
      <c r="K171" s="3" t="s">
        <v>1197</v>
      </c>
      <c r="L171" s="3">
        <v>49</v>
      </c>
      <c r="M171" s="3">
        <v>49</v>
      </c>
      <c r="N171" s="3" t="str">
        <f t="shared" si="8"/>
        <v> </v>
      </c>
    </row>
    <row r="172" spans="1:14" x14ac:dyDescent="0.2">
      <c r="A172" s="3" t="s">
        <v>1198</v>
      </c>
      <c r="B172" s="3">
        <v>28</v>
      </c>
      <c r="C172" s="3">
        <v>28</v>
      </c>
      <c r="D172" s="3" t="str">
        <f t="shared" si="6"/>
        <v>M</v>
      </c>
      <c r="E172" s="3"/>
      <c r="F172" s="3" t="s">
        <v>1198</v>
      </c>
      <c r="G172" s="3">
        <v>28</v>
      </c>
      <c r="H172" s="3">
        <v>28</v>
      </c>
      <c r="I172" s="3" t="str">
        <f t="shared" si="7"/>
        <v>M</v>
      </c>
      <c r="J172" s="3"/>
      <c r="K172" s="3" t="s">
        <v>1198</v>
      </c>
      <c r="L172" s="3">
        <v>28</v>
      </c>
      <c r="M172" s="3">
        <v>28</v>
      </c>
      <c r="N172" s="3" t="str">
        <f t="shared" si="8"/>
        <v>M</v>
      </c>
    </row>
    <row r="173" spans="1:14" x14ac:dyDescent="0.2">
      <c r="A173" s="3" t="s">
        <v>1199</v>
      </c>
      <c r="B173" s="3">
        <v>71</v>
      </c>
      <c r="C173" s="3">
        <v>71</v>
      </c>
      <c r="D173" s="3" t="str">
        <f t="shared" si="6"/>
        <v>M</v>
      </c>
      <c r="E173" s="3">
        <v>1</v>
      </c>
      <c r="F173" s="3" t="s">
        <v>1200</v>
      </c>
      <c r="G173" s="3">
        <v>57</v>
      </c>
      <c r="H173" s="3">
        <v>57</v>
      </c>
      <c r="I173" s="3" t="str">
        <f t="shared" si="7"/>
        <v>M</v>
      </c>
      <c r="J173" s="3">
        <v>1</v>
      </c>
      <c r="K173" s="3" t="s">
        <v>1201</v>
      </c>
      <c r="L173" s="3">
        <v>61</v>
      </c>
      <c r="M173" s="3">
        <v>61</v>
      </c>
      <c r="N173" s="3" t="str">
        <f t="shared" si="8"/>
        <v>M</v>
      </c>
    </row>
    <row r="174" spans="1:14" x14ac:dyDescent="0.2">
      <c r="A174" s="3" t="s">
        <v>1202</v>
      </c>
      <c r="B174" s="3">
        <v>57</v>
      </c>
      <c r="C174" s="3">
        <v>57</v>
      </c>
      <c r="D174" s="3" t="str">
        <f t="shared" si="6"/>
        <v> </v>
      </c>
      <c r="E174" s="3"/>
      <c r="F174" s="3" t="s">
        <v>1203</v>
      </c>
      <c r="G174" s="3">
        <v>71</v>
      </c>
      <c r="H174" s="3">
        <v>71</v>
      </c>
      <c r="I174" s="3" t="str">
        <f t="shared" si="7"/>
        <v> </v>
      </c>
      <c r="J174" s="3"/>
      <c r="K174" s="3" t="s">
        <v>1203</v>
      </c>
      <c r="L174" s="3">
        <v>71</v>
      </c>
      <c r="M174" s="3">
        <v>71</v>
      </c>
      <c r="N174" s="3" t="str">
        <f t="shared" si="8"/>
        <v> </v>
      </c>
    </row>
    <row r="175" spans="1:14" x14ac:dyDescent="0.2">
      <c r="A175" s="3" t="s">
        <v>1204</v>
      </c>
      <c r="B175" s="3">
        <v>61</v>
      </c>
      <c r="C175" s="3">
        <v>61</v>
      </c>
      <c r="D175" s="3" t="str">
        <f t="shared" si="6"/>
        <v> </v>
      </c>
      <c r="E175" s="3"/>
      <c r="F175" s="3" t="s">
        <v>1204</v>
      </c>
      <c r="G175" s="3">
        <v>61</v>
      </c>
      <c r="H175" s="3">
        <v>61</v>
      </c>
      <c r="I175" s="3" t="str">
        <f t="shared" si="7"/>
        <v> </v>
      </c>
      <c r="J175" s="3"/>
      <c r="K175" s="3" t="s">
        <v>1202</v>
      </c>
      <c r="L175" s="3">
        <v>57</v>
      </c>
      <c r="M175" s="3">
        <v>57</v>
      </c>
      <c r="N175" s="3" t="str">
        <f t="shared" si="8"/>
        <v> </v>
      </c>
    </row>
    <row r="176" spans="1:14" x14ac:dyDescent="0.2">
      <c r="A176" s="3" t="s">
        <v>1205</v>
      </c>
      <c r="B176" s="3">
        <v>47</v>
      </c>
      <c r="C176" s="3">
        <v>47</v>
      </c>
      <c r="D176" s="3" t="str">
        <f t="shared" si="6"/>
        <v> </v>
      </c>
      <c r="E176" s="3"/>
      <c r="F176" s="3" t="s">
        <v>1205</v>
      </c>
      <c r="G176" s="3">
        <v>47</v>
      </c>
      <c r="H176" s="3">
        <v>47</v>
      </c>
      <c r="I176" s="3" t="str">
        <f t="shared" si="7"/>
        <v> </v>
      </c>
      <c r="J176" s="3"/>
      <c r="K176" s="3" t="s">
        <v>1205</v>
      </c>
      <c r="L176" s="3">
        <v>47</v>
      </c>
      <c r="M176" s="3">
        <v>47</v>
      </c>
      <c r="N176" s="3" t="str">
        <f t="shared" si="8"/>
        <v> </v>
      </c>
    </row>
    <row r="177" spans="1:14" x14ac:dyDescent="0.2">
      <c r="A177" s="3" t="s">
        <v>1206</v>
      </c>
      <c r="B177" s="3">
        <v>82</v>
      </c>
      <c r="C177" s="3">
        <v>82</v>
      </c>
      <c r="D177" s="3" t="str">
        <f t="shared" si="6"/>
        <v>M</v>
      </c>
      <c r="E177" s="3"/>
      <c r="F177" s="3" t="s">
        <v>1206</v>
      </c>
      <c r="G177" s="3">
        <v>82</v>
      </c>
      <c r="H177" s="3">
        <v>82</v>
      </c>
      <c r="I177" s="3" t="str">
        <f t="shared" si="7"/>
        <v>M</v>
      </c>
      <c r="J177" s="3">
        <v>1</v>
      </c>
      <c r="K177" s="3" t="s">
        <v>1206</v>
      </c>
      <c r="L177" s="3">
        <v>82</v>
      </c>
      <c r="M177" s="3">
        <v>82</v>
      </c>
      <c r="N177" s="3" t="str">
        <f t="shared" si="8"/>
        <v>M</v>
      </c>
    </row>
    <row r="178" spans="1:14" x14ac:dyDescent="0.2">
      <c r="A178" s="3" t="s">
        <v>1207</v>
      </c>
      <c r="B178" s="3">
        <v>101</v>
      </c>
      <c r="C178" s="3">
        <v>101</v>
      </c>
      <c r="D178" s="3" t="str">
        <f t="shared" si="6"/>
        <v> </v>
      </c>
      <c r="E178" s="3"/>
      <c r="F178" s="3" t="s">
        <v>1207</v>
      </c>
      <c r="G178" s="3">
        <v>101</v>
      </c>
      <c r="H178" s="3">
        <v>101</v>
      </c>
      <c r="I178" s="3" t="str">
        <f t="shared" si="7"/>
        <v> </v>
      </c>
      <c r="J178" s="3" t="s">
        <v>1003</v>
      </c>
      <c r="K178" s="3" t="s">
        <v>1207</v>
      </c>
      <c r="L178" s="3">
        <v>101</v>
      </c>
      <c r="M178" s="3">
        <v>101</v>
      </c>
      <c r="N178" s="3" t="str">
        <f t="shared" si="8"/>
        <v> </v>
      </c>
    </row>
    <row r="179" spans="1:14" x14ac:dyDescent="0.2">
      <c r="A179" s="3" t="s">
        <v>1208</v>
      </c>
      <c r="B179" s="3">
        <v>30</v>
      </c>
      <c r="C179" s="3">
        <v>30</v>
      </c>
      <c r="D179" s="3" t="str">
        <f t="shared" si="6"/>
        <v> </v>
      </c>
      <c r="E179" s="3"/>
      <c r="F179" s="3" t="s">
        <v>1208</v>
      </c>
      <c r="G179" s="3">
        <v>30</v>
      </c>
      <c r="H179" s="3">
        <v>30</v>
      </c>
      <c r="I179" s="3" t="str">
        <f t="shared" si="7"/>
        <v> </v>
      </c>
      <c r="J179" s="3" t="s">
        <v>1003</v>
      </c>
      <c r="K179" s="3" t="s">
        <v>1208</v>
      </c>
      <c r="L179" s="3">
        <v>30</v>
      </c>
      <c r="M179" s="3">
        <v>30</v>
      </c>
      <c r="N179" s="3" t="str">
        <f t="shared" si="8"/>
        <v> </v>
      </c>
    </row>
    <row r="180" spans="1:14" x14ac:dyDescent="0.2">
      <c r="A180" s="3" t="s">
        <v>1209</v>
      </c>
      <c r="B180" s="3">
        <v>52</v>
      </c>
      <c r="C180" s="3">
        <v>68</v>
      </c>
      <c r="D180" s="3" t="str">
        <f t="shared" si="6"/>
        <v>M</v>
      </c>
      <c r="E180" s="3"/>
      <c r="F180" s="3" t="s">
        <v>1209</v>
      </c>
      <c r="G180" s="3">
        <v>52</v>
      </c>
      <c r="H180" s="3">
        <v>68</v>
      </c>
      <c r="I180" s="3" t="str">
        <f t="shared" si="7"/>
        <v>M</v>
      </c>
      <c r="J180" s="3">
        <v>1</v>
      </c>
      <c r="K180" s="3" t="s">
        <v>1209</v>
      </c>
      <c r="L180" s="3">
        <v>52</v>
      </c>
      <c r="M180" s="3">
        <v>68</v>
      </c>
      <c r="N180" s="3" t="str">
        <f t="shared" si="8"/>
        <v>M</v>
      </c>
    </row>
    <row r="181" spans="1:14" x14ac:dyDescent="0.2">
      <c r="A181" s="3" t="s">
        <v>1210</v>
      </c>
      <c r="B181" s="3">
        <v>32</v>
      </c>
      <c r="C181" s="3">
        <v>32</v>
      </c>
      <c r="D181" s="3" t="str">
        <f t="shared" si="6"/>
        <v> </v>
      </c>
      <c r="E181" s="3"/>
      <c r="F181" s="3" t="s">
        <v>1210</v>
      </c>
      <c r="G181" s="3">
        <v>32</v>
      </c>
      <c r="H181" s="3">
        <v>32</v>
      </c>
      <c r="I181" s="3" t="str">
        <f t="shared" si="7"/>
        <v> </v>
      </c>
      <c r="J181" s="3" t="s">
        <v>1003</v>
      </c>
      <c r="K181" s="3" t="s">
        <v>1210</v>
      </c>
      <c r="L181" s="3">
        <v>32</v>
      </c>
      <c r="M181" s="3">
        <v>32</v>
      </c>
      <c r="N181" s="3" t="str">
        <f t="shared" si="8"/>
        <v> </v>
      </c>
    </row>
    <row r="182" spans="1:14" x14ac:dyDescent="0.2">
      <c r="A182" s="3"/>
      <c r="B182" s="3">
        <f>SUM(B2:B181)</f>
        <v>10073</v>
      </c>
      <c r="C182" s="3">
        <f>SUM(C2:C181)</f>
        <v>11439</v>
      </c>
      <c r="D182" s="3">
        <f>COUNTIF(D2:D181,"M")</f>
        <v>61</v>
      </c>
      <c r="E182" s="3"/>
      <c r="F182" s="8"/>
      <c r="G182" s="3">
        <f>SUM(G2:G181)</f>
        <v>10073</v>
      </c>
      <c r="H182" s="3">
        <f>SUM(H2:H181)</f>
        <v>11439</v>
      </c>
      <c r="I182" s="3">
        <f>COUNTIF(I2:I181,"M")</f>
        <v>61</v>
      </c>
      <c r="J182" s="3"/>
      <c r="K182" s="8"/>
      <c r="L182" s="3">
        <f>SUM(L2:L181)</f>
        <v>10073</v>
      </c>
      <c r="M182" s="3">
        <f>SUM(M2:M181)</f>
        <v>11439</v>
      </c>
      <c r="N182" s="3">
        <f>COUNTIF(N2:N181,"M")</f>
        <v>61</v>
      </c>
    </row>
    <row r="183" spans="1:14" x14ac:dyDescent="0.2">
      <c r="A183" s="3"/>
      <c r="B183" s="3"/>
      <c r="C183" s="3"/>
      <c r="D183" s="3"/>
      <c r="E183" s="3"/>
      <c r="F183" s="8"/>
      <c r="G183" s="3"/>
      <c r="H183" s="3"/>
      <c r="I183" s="3"/>
      <c r="J183" s="3"/>
      <c r="K183" s="8"/>
      <c r="L183" s="3"/>
      <c r="M183" s="3"/>
      <c r="N183" s="3"/>
    </row>
    <row r="184" spans="1:14" x14ac:dyDescent="0.2">
      <c r="A184" s="3"/>
      <c r="B184" s="3"/>
      <c r="C184" s="3"/>
      <c r="D184" s="3"/>
      <c r="E184" s="3"/>
      <c r="F184" s="8"/>
      <c r="G184" s="3"/>
      <c r="H184" s="3"/>
      <c r="I184" s="3"/>
      <c r="J184" s="3"/>
      <c r="K184" s="8"/>
      <c r="L184" s="3"/>
      <c r="M184" s="3"/>
      <c r="N184" s="3"/>
    </row>
    <row r="185" spans="1:14" x14ac:dyDescent="0.2">
      <c r="A185" s="3"/>
      <c r="B185" s="3"/>
      <c r="C185" s="3"/>
      <c r="D185" s="3"/>
      <c r="E185" s="3"/>
      <c r="F185" s="8"/>
      <c r="G185" s="3"/>
      <c r="H185" s="3"/>
      <c r="I185" s="3"/>
      <c r="J185" s="3"/>
      <c r="K185" s="8"/>
      <c r="L185" s="3"/>
      <c r="M185" s="3"/>
      <c r="N185" s="3"/>
    </row>
    <row r="186" spans="1:14" x14ac:dyDescent="0.2">
      <c r="A186" s="3"/>
      <c r="B186" s="3"/>
      <c r="C186" s="3"/>
      <c r="D186" s="3"/>
      <c r="E186" s="3"/>
      <c r="F186" s="8"/>
      <c r="G186" s="3"/>
      <c r="H186" s="3"/>
      <c r="I186" s="3"/>
      <c r="J186" s="3"/>
      <c r="K186" s="8"/>
      <c r="L186" s="3"/>
      <c r="M186" s="3"/>
      <c r="N186" s="3"/>
    </row>
    <row r="187" spans="1:14" x14ac:dyDescent="0.2">
      <c r="A187" s="3"/>
      <c r="B187" s="3"/>
      <c r="C187" s="3"/>
      <c r="D187" s="3"/>
      <c r="E187" s="3"/>
      <c r="F187" s="8"/>
      <c r="G187" s="3"/>
      <c r="H187" s="3"/>
      <c r="I187" s="3"/>
      <c r="J187" s="3"/>
      <c r="K187" s="8"/>
      <c r="L187" s="3"/>
      <c r="M187" s="3"/>
      <c r="N187" s="3"/>
    </row>
    <row r="188" spans="1:14" x14ac:dyDescent="0.2">
      <c r="A188" s="3"/>
      <c r="B188" s="3"/>
      <c r="C188" s="3"/>
      <c r="D188" s="3"/>
      <c r="E188" s="3"/>
      <c r="F188" s="8"/>
      <c r="G188" s="3"/>
      <c r="H188" s="3"/>
      <c r="I188" s="3"/>
      <c r="J188" s="3"/>
      <c r="K188" s="8"/>
      <c r="L188" s="3"/>
      <c r="M188" s="3"/>
      <c r="N188" s="3"/>
    </row>
    <row r="189" spans="1:14" x14ac:dyDescent="0.2">
      <c r="A189" s="3"/>
      <c r="B189" s="3"/>
      <c r="C189" s="3"/>
      <c r="D189" s="3"/>
      <c r="E189" s="3"/>
      <c r="F189" s="8"/>
      <c r="G189" s="3"/>
      <c r="H189" s="3"/>
      <c r="I189" s="3"/>
      <c r="J189" s="3"/>
      <c r="K189" s="8"/>
      <c r="L189" s="3"/>
      <c r="M189" s="3"/>
      <c r="N189" s="3"/>
    </row>
    <row r="190" spans="1:14" x14ac:dyDescent="0.2">
      <c r="A190" s="3"/>
      <c r="B190" s="3"/>
      <c r="C190" s="3"/>
      <c r="D190" s="3"/>
      <c r="E190" s="3"/>
      <c r="F190" s="8"/>
      <c r="G190" s="3"/>
      <c r="H190" s="3"/>
      <c r="I190" s="3"/>
      <c r="J190" s="3"/>
      <c r="K190" s="8"/>
      <c r="L190" s="3"/>
      <c r="M190" s="3"/>
      <c r="N190" s="3"/>
    </row>
    <row r="191" spans="1:14" x14ac:dyDescent="0.2">
      <c r="A191" s="3"/>
      <c r="B191" s="3"/>
      <c r="C191" s="3"/>
      <c r="D191" s="3"/>
      <c r="E191" s="3"/>
      <c r="F191" s="8"/>
      <c r="G191" s="3"/>
      <c r="H191" s="3"/>
      <c r="I191" s="3"/>
      <c r="J191" s="3"/>
      <c r="K191" s="8"/>
      <c r="L191" s="3"/>
      <c r="M191" s="3"/>
      <c r="N191" s="3"/>
    </row>
    <row r="192" spans="1:14" x14ac:dyDescent="0.2">
      <c r="A192" s="3"/>
      <c r="B192" s="3"/>
      <c r="C192" s="3"/>
      <c r="D192" s="3"/>
      <c r="E192" s="3"/>
      <c r="F192" s="8"/>
      <c r="G192" s="3"/>
      <c r="H192" s="3"/>
      <c r="I192" s="3"/>
      <c r="J192" s="3"/>
      <c r="K192" s="8"/>
      <c r="L192" s="3"/>
      <c r="M192" s="3"/>
      <c r="N192" s="3"/>
    </row>
    <row r="193" spans="6:11" x14ac:dyDescent="0.2">
      <c r="F193" s="8"/>
      <c r="G193" s="3"/>
      <c r="H193" s="3"/>
      <c r="I193" s="3"/>
      <c r="J193" s="3"/>
      <c r="K193" s="8"/>
    </row>
    <row r="194" spans="6:11" x14ac:dyDescent="0.2">
      <c r="F194" s="8"/>
      <c r="G194" s="3"/>
      <c r="H194" s="3"/>
      <c r="I194" s="3"/>
      <c r="J194" s="3"/>
      <c r="K194" s="8"/>
    </row>
    <row r="195" spans="6:11" x14ac:dyDescent="0.2">
      <c r="F195" s="8"/>
      <c r="G195" s="3"/>
      <c r="H195" s="3"/>
      <c r="I195" s="3"/>
      <c r="J195" s="3"/>
      <c r="K195" s="8"/>
    </row>
    <row r="196" spans="6:11" x14ac:dyDescent="0.2">
      <c r="F196" s="8"/>
      <c r="G196" s="3"/>
      <c r="H196" s="3"/>
      <c r="I196" s="3"/>
      <c r="J196" s="3"/>
      <c r="K196" s="8"/>
    </row>
    <row r="197" spans="6:11" x14ac:dyDescent="0.2">
      <c r="F197" s="8"/>
      <c r="G197" s="3"/>
      <c r="H197" s="3"/>
      <c r="I197" s="3"/>
      <c r="J197" s="3"/>
      <c r="K197" s="8"/>
    </row>
    <row r="198" spans="6:11" x14ac:dyDescent="0.2">
      <c r="F198" s="8"/>
      <c r="G198" s="3"/>
      <c r="H198" s="3"/>
      <c r="I198" s="3"/>
      <c r="J198" s="3"/>
      <c r="K198" s="8"/>
    </row>
    <row r="199" spans="6:11" x14ac:dyDescent="0.2">
      <c r="F199" s="8"/>
      <c r="G199" s="3"/>
      <c r="H199" s="3"/>
      <c r="I199" s="3"/>
      <c r="J199" s="3"/>
      <c r="K199" s="8"/>
    </row>
    <row r="200" spans="6:11" x14ac:dyDescent="0.2">
      <c r="F200" s="8"/>
      <c r="G200" s="3"/>
      <c r="H200" s="3"/>
      <c r="I200" s="3"/>
      <c r="J200" s="3"/>
      <c r="K200" s="8"/>
    </row>
    <row r="201" spans="6:11" x14ac:dyDescent="0.2">
      <c r="F201" s="8"/>
      <c r="G201" s="3"/>
      <c r="H201" s="3"/>
      <c r="I201" s="3"/>
      <c r="J201" s="3"/>
      <c r="K201" s="8"/>
    </row>
    <row r="202" spans="6:11" x14ac:dyDescent="0.2">
      <c r="F202" s="8"/>
      <c r="G202" s="3"/>
      <c r="H202" s="3"/>
      <c r="I202" s="3"/>
      <c r="J202" s="3"/>
      <c r="K202" s="8"/>
    </row>
    <row r="203" spans="6:11" x14ac:dyDescent="0.2">
      <c r="F203" s="8"/>
      <c r="G203" s="3"/>
      <c r="H203" s="3"/>
      <c r="I203" s="3"/>
      <c r="J203" s="3"/>
      <c r="K203" s="8"/>
    </row>
    <row r="204" spans="6:11" x14ac:dyDescent="0.2">
      <c r="F204" s="8"/>
      <c r="G204" s="3"/>
      <c r="H204" s="3"/>
      <c r="I204" s="3"/>
      <c r="J204" s="3"/>
      <c r="K204" s="8"/>
    </row>
    <row r="205" spans="6:11" x14ac:dyDescent="0.2">
      <c r="F205" s="8"/>
      <c r="G205" s="3"/>
      <c r="H205" s="3"/>
      <c r="I205" s="3"/>
      <c r="J205" s="3"/>
      <c r="K205" s="8"/>
    </row>
    <row r="206" spans="6:11" x14ac:dyDescent="0.2">
      <c r="F206" s="8"/>
      <c r="G206" s="3"/>
      <c r="H206" s="3"/>
      <c r="I206" s="3"/>
      <c r="J206" s="3"/>
      <c r="K206" s="8"/>
    </row>
    <row r="207" spans="6:11" x14ac:dyDescent="0.2">
      <c r="F207" s="8"/>
      <c r="G207" s="3"/>
      <c r="H207" s="3"/>
      <c r="I207" s="3"/>
      <c r="J207" s="3"/>
      <c r="K207" s="8"/>
    </row>
    <row r="208" spans="6:11" x14ac:dyDescent="0.2">
      <c r="F208" s="8"/>
      <c r="G208" s="3"/>
      <c r="H208" s="3"/>
      <c r="I208" s="3"/>
      <c r="J208" s="3"/>
      <c r="K208" s="8"/>
    </row>
    <row r="209" spans="6:11" x14ac:dyDescent="0.2">
      <c r="F209" s="8"/>
      <c r="G209" s="3"/>
      <c r="H209" s="3"/>
      <c r="I209" s="3"/>
      <c r="J209" s="3"/>
      <c r="K209" s="8"/>
    </row>
    <row r="210" spans="6:11" x14ac:dyDescent="0.2">
      <c r="F210" s="8"/>
      <c r="G210" s="3"/>
      <c r="H210" s="3"/>
      <c r="I210" s="3"/>
      <c r="J210" s="3"/>
      <c r="K210" s="8"/>
    </row>
    <row r="211" spans="6:11" x14ac:dyDescent="0.2">
      <c r="F211" s="8"/>
      <c r="G211" s="3"/>
      <c r="H211" s="3"/>
      <c r="I211" s="3"/>
      <c r="J211" s="3"/>
      <c r="K211" s="8"/>
    </row>
    <row r="212" spans="6:11" x14ac:dyDescent="0.2">
      <c r="F212" s="8"/>
      <c r="G212" s="3"/>
      <c r="H212" s="3"/>
      <c r="I212" s="3"/>
      <c r="J212" s="3"/>
      <c r="K212" s="8"/>
    </row>
    <row r="213" spans="6:11" x14ac:dyDescent="0.2">
      <c r="F213" s="8"/>
      <c r="G213" s="3"/>
      <c r="H213" s="3"/>
      <c r="I213" s="3"/>
      <c r="J213" s="3"/>
      <c r="K213" s="8"/>
    </row>
    <row r="214" spans="6:11" x14ac:dyDescent="0.2">
      <c r="F214" s="8"/>
      <c r="G214" s="3"/>
      <c r="H214" s="3"/>
      <c r="I214" s="3"/>
      <c r="J214" s="3"/>
      <c r="K214" s="8"/>
    </row>
    <row r="215" spans="6:11" x14ac:dyDescent="0.2">
      <c r="F215" s="8"/>
      <c r="G215" s="3"/>
      <c r="H215" s="3"/>
      <c r="I215" s="3"/>
      <c r="J215" s="3"/>
      <c r="K215" s="8"/>
    </row>
    <row r="216" spans="6:11" x14ac:dyDescent="0.2">
      <c r="F216" s="8"/>
      <c r="G216" s="3"/>
      <c r="H216" s="3"/>
      <c r="I216" s="3"/>
      <c r="J216" s="3"/>
      <c r="K216" s="8"/>
    </row>
    <row r="217" spans="6:11" x14ac:dyDescent="0.2">
      <c r="F217" s="8"/>
      <c r="G217" s="3"/>
      <c r="H217" s="3"/>
      <c r="I217" s="3"/>
      <c r="J217" s="3"/>
      <c r="K217" s="8"/>
    </row>
    <row r="218" spans="6:11" x14ac:dyDescent="0.2">
      <c r="F218" s="8"/>
      <c r="G218" s="3"/>
      <c r="H218" s="3"/>
      <c r="I218" s="3"/>
      <c r="J218" s="3"/>
      <c r="K218" s="8"/>
    </row>
    <row r="219" spans="6:11" x14ac:dyDescent="0.2">
      <c r="F219" s="8"/>
      <c r="G219" s="3"/>
      <c r="H219" s="3"/>
      <c r="I219" s="3"/>
      <c r="J219" s="3"/>
      <c r="K219" s="8"/>
    </row>
    <row r="220" spans="6:11" x14ac:dyDescent="0.2">
      <c r="F220" s="8"/>
      <c r="G220" s="3"/>
      <c r="H220" s="3"/>
      <c r="I220" s="3"/>
      <c r="J220" s="3"/>
      <c r="K220" s="8"/>
    </row>
    <row r="221" spans="6:11" x14ac:dyDescent="0.2">
      <c r="F221" s="8"/>
      <c r="G221" s="3"/>
      <c r="H221" s="3"/>
      <c r="I221" s="3"/>
      <c r="J221" s="3"/>
      <c r="K221" s="8"/>
    </row>
    <row r="222" spans="6:11" x14ac:dyDescent="0.2">
      <c r="F222" s="8"/>
      <c r="G222" s="3"/>
      <c r="H222" s="3"/>
      <c r="I222" s="3"/>
      <c r="J222" s="3"/>
      <c r="K222" s="8"/>
    </row>
    <row r="223" spans="6:11" x14ac:dyDescent="0.2">
      <c r="F223" s="8"/>
      <c r="G223" s="3"/>
      <c r="H223" s="3"/>
      <c r="I223" s="3"/>
      <c r="J223" s="3"/>
      <c r="K223" s="8"/>
    </row>
    <row r="224" spans="6:11" x14ac:dyDescent="0.2">
      <c r="F224" s="8"/>
      <c r="G224" s="3"/>
      <c r="H224" s="3"/>
      <c r="I224" s="3"/>
      <c r="J224" s="3"/>
      <c r="K224" s="8"/>
    </row>
    <row r="225" spans="6:11" x14ac:dyDescent="0.2">
      <c r="F225" s="8"/>
      <c r="G225" s="3"/>
      <c r="H225" s="3"/>
      <c r="I225" s="3"/>
      <c r="J225" s="3"/>
      <c r="K225" s="8"/>
    </row>
    <row r="226" spans="6:11" x14ac:dyDescent="0.2">
      <c r="F226" s="8"/>
      <c r="G226" s="3"/>
      <c r="H226" s="3"/>
      <c r="I226" s="3"/>
      <c r="J226" s="3"/>
      <c r="K226" s="8"/>
    </row>
    <row r="227" spans="6:11" x14ac:dyDescent="0.2">
      <c r="F227" s="8"/>
      <c r="G227" s="3"/>
      <c r="H227" s="3"/>
      <c r="I227" s="3"/>
      <c r="J227" s="3"/>
      <c r="K227" s="8"/>
    </row>
    <row r="228" spans="6:11" x14ac:dyDescent="0.2">
      <c r="F228" s="8"/>
      <c r="G228" s="3"/>
      <c r="H228" s="3"/>
      <c r="I228" s="3"/>
      <c r="J228" s="3"/>
      <c r="K228" s="8"/>
    </row>
    <row r="229" spans="6:11" x14ac:dyDescent="0.2">
      <c r="F229" s="8"/>
      <c r="G229" s="3"/>
      <c r="H229" s="3"/>
      <c r="I229" s="3"/>
      <c r="J229" s="3"/>
      <c r="K229" s="8"/>
    </row>
    <row r="230" spans="6:11" x14ac:dyDescent="0.2">
      <c r="F230" s="8"/>
      <c r="G230" s="3"/>
      <c r="H230" s="3"/>
      <c r="I230" s="3"/>
      <c r="J230" s="3"/>
      <c r="K230" s="8"/>
    </row>
    <row r="231" spans="6:11" x14ac:dyDescent="0.2">
      <c r="F231" s="8"/>
      <c r="G231" s="3"/>
      <c r="H231" s="3"/>
      <c r="I231" s="3"/>
      <c r="J231" s="3"/>
      <c r="K231" s="8"/>
    </row>
    <row r="232" spans="6:11" x14ac:dyDescent="0.2">
      <c r="F232" s="8"/>
      <c r="G232" s="3"/>
      <c r="H232" s="3"/>
      <c r="I232" s="3"/>
      <c r="J232" s="3"/>
      <c r="K232" s="8"/>
    </row>
    <row r="233" spans="6:11" x14ac:dyDescent="0.2">
      <c r="F233" s="8"/>
      <c r="G233" s="3"/>
      <c r="H233" s="3"/>
      <c r="I233" s="3"/>
      <c r="J233" s="3"/>
      <c r="K233" s="8"/>
    </row>
    <row r="234" spans="6:11" x14ac:dyDescent="0.2">
      <c r="F234" s="8"/>
      <c r="G234" s="3"/>
      <c r="H234" s="3"/>
      <c r="I234" s="3"/>
      <c r="J234" s="3"/>
      <c r="K234" s="8"/>
    </row>
    <row r="235" spans="6:11" x14ac:dyDescent="0.2">
      <c r="F235" s="8"/>
      <c r="G235" s="3"/>
      <c r="H235" s="3"/>
      <c r="I235" s="3"/>
      <c r="J235" s="3"/>
      <c r="K235" s="8"/>
    </row>
    <row r="236" spans="6:11" x14ac:dyDescent="0.2">
      <c r="F236" s="8"/>
      <c r="G236" s="3"/>
      <c r="H236" s="3"/>
      <c r="I236" s="3"/>
      <c r="J236" s="3"/>
      <c r="K236" s="8"/>
    </row>
    <row r="237" spans="6:11" x14ac:dyDescent="0.2">
      <c r="F237" s="8"/>
      <c r="G237" s="3"/>
      <c r="H237" s="3"/>
      <c r="I237" s="3"/>
      <c r="J237" s="3"/>
      <c r="K237" s="8"/>
    </row>
    <row r="238" spans="6:11" x14ac:dyDescent="0.2">
      <c r="F238" s="8"/>
      <c r="G238" s="3"/>
      <c r="H238" s="3"/>
      <c r="I238" s="3"/>
      <c r="J238" s="3"/>
      <c r="K238" s="8"/>
    </row>
    <row r="239" spans="6:11" x14ac:dyDescent="0.2">
      <c r="F239" s="8"/>
      <c r="G239" s="3"/>
      <c r="H239" s="3"/>
      <c r="I239" s="3"/>
      <c r="J239" s="3"/>
      <c r="K239" s="8"/>
    </row>
    <row r="240" spans="6:11" x14ac:dyDescent="0.2">
      <c r="F240" s="8"/>
      <c r="G240" s="3"/>
      <c r="H240" s="3"/>
      <c r="I240" s="3"/>
      <c r="J240" s="3"/>
      <c r="K240" s="8"/>
    </row>
    <row r="241" spans="6:11" x14ac:dyDescent="0.2">
      <c r="F241" s="8"/>
      <c r="G241" s="3"/>
      <c r="H241" s="3"/>
      <c r="I241" s="3"/>
      <c r="J241" s="3"/>
      <c r="K241" s="8"/>
    </row>
    <row r="242" spans="6:11" x14ac:dyDescent="0.2">
      <c r="F242" s="8"/>
      <c r="G242" s="3"/>
      <c r="H242" s="3"/>
      <c r="I242" s="3"/>
      <c r="J242" s="3"/>
      <c r="K242" s="8"/>
    </row>
    <row r="243" spans="6:11" x14ac:dyDescent="0.2">
      <c r="F243" s="8"/>
      <c r="G243" s="3"/>
      <c r="H243" s="3"/>
      <c r="I243" s="3"/>
      <c r="J243" s="3"/>
      <c r="K243" s="8"/>
    </row>
    <row r="244" spans="6:11" x14ac:dyDescent="0.2">
      <c r="F244" s="8"/>
      <c r="G244" s="3"/>
      <c r="H244" s="3"/>
      <c r="I244" s="3"/>
      <c r="J244" s="3"/>
      <c r="K244" s="8"/>
    </row>
    <row r="245" spans="6:11" x14ac:dyDescent="0.2">
      <c r="F245" s="8"/>
      <c r="G245" s="3"/>
      <c r="H245" s="3"/>
      <c r="I245" s="3"/>
      <c r="J245" s="3"/>
      <c r="K245" s="8"/>
    </row>
    <row r="246" spans="6:11" x14ac:dyDescent="0.2">
      <c r="F246" s="8"/>
      <c r="G246" s="3"/>
      <c r="H246" s="3"/>
      <c r="I246" s="3"/>
      <c r="J246" s="3"/>
      <c r="K246" s="8"/>
    </row>
    <row r="247" spans="6:11" x14ac:dyDescent="0.2">
      <c r="F247" s="8"/>
      <c r="G247" s="3"/>
      <c r="H247" s="3"/>
      <c r="I247" s="3"/>
      <c r="J247" s="3"/>
      <c r="K247" s="8"/>
    </row>
    <row r="248" spans="6:11" x14ac:dyDescent="0.2">
      <c r="F248" s="8"/>
      <c r="G248" s="3"/>
      <c r="H248" s="3"/>
      <c r="I248" s="3"/>
      <c r="J248" s="3"/>
      <c r="K248" s="8"/>
    </row>
    <row r="249" spans="6:11" x14ac:dyDescent="0.2">
      <c r="F249" s="8"/>
      <c r="G249" s="3"/>
      <c r="H249" s="3"/>
      <c r="I249" s="3"/>
      <c r="J249" s="3"/>
      <c r="K249" s="8"/>
    </row>
    <row r="250" spans="6:11" x14ac:dyDescent="0.2">
      <c r="F250" s="8"/>
      <c r="G250" s="3"/>
      <c r="H250" s="3"/>
      <c r="I250" s="3"/>
      <c r="J250" s="3"/>
      <c r="K250" s="8"/>
    </row>
    <row r="251" spans="6:11" x14ac:dyDescent="0.2">
      <c r="F251" s="8"/>
      <c r="G251" s="3"/>
      <c r="H251" s="3"/>
      <c r="I251" s="3"/>
      <c r="J251" s="3"/>
      <c r="K251" s="8"/>
    </row>
    <row r="252" spans="6:11" x14ac:dyDescent="0.2">
      <c r="F252" s="8"/>
      <c r="G252" s="3"/>
      <c r="H252" s="3"/>
      <c r="I252" s="3"/>
      <c r="J252" s="3"/>
      <c r="K252" s="8"/>
    </row>
    <row r="253" spans="6:11" x14ac:dyDescent="0.2">
      <c r="F253" s="8"/>
      <c r="G253" s="3"/>
      <c r="H253" s="3"/>
      <c r="I253" s="3"/>
      <c r="J253" s="3"/>
      <c r="K253" s="8"/>
    </row>
    <row r="254" spans="6:11" x14ac:dyDescent="0.2">
      <c r="F254" s="8"/>
      <c r="G254" s="3"/>
      <c r="H254" s="3"/>
      <c r="I254" s="3"/>
      <c r="J254" s="3"/>
      <c r="K254" s="8"/>
    </row>
    <row r="255" spans="6:11" x14ac:dyDescent="0.2">
      <c r="F255" s="8"/>
      <c r="G255" s="3"/>
      <c r="H255" s="3"/>
      <c r="I255" s="3"/>
      <c r="J255" s="3"/>
      <c r="K255" s="8"/>
    </row>
    <row r="256" spans="6:11" x14ac:dyDescent="0.2">
      <c r="F256" s="8"/>
      <c r="G256" s="3"/>
      <c r="H256" s="3"/>
      <c r="I256" s="3"/>
      <c r="J256" s="3"/>
      <c r="K256" s="8"/>
    </row>
    <row r="257" spans="6:11" x14ac:dyDescent="0.2">
      <c r="F257" s="8"/>
      <c r="G257" s="3"/>
      <c r="H257" s="3"/>
      <c r="I257" s="3"/>
      <c r="J257" s="3"/>
      <c r="K257" s="8"/>
    </row>
    <row r="258" spans="6:11" x14ac:dyDescent="0.2">
      <c r="F258" s="8"/>
      <c r="G258" s="3"/>
      <c r="H258" s="3"/>
      <c r="I258" s="3"/>
      <c r="J258" s="3"/>
      <c r="K258" s="8"/>
    </row>
    <row r="259" spans="6:11" x14ac:dyDescent="0.2">
      <c r="F259" s="8"/>
      <c r="G259" s="3"/>
      <c r="H259" s="3"/>
      <c r="I259" s="3"/>
      <c r="J259" s="3"/>
      <c r="K259" s="8"/>
    </row>
    <row r="260" spans="6:11" x14ac:dyDescent="0.2">
      <c r="F260" s="8"/>
      <c r="G260" s="3"/>
      <c r="H260" s="3"/>
      <c r="I260" s="3"/>
      <c r="J260" s="3"/>
      <c r="K260" s="8"/>
    </row>
    <row r="261" spans="6:11" x14ac:dyDescent="0.2">
      <c r="F261" s="8"/>
      <c r="G261" s="3"/>
      <c r="H261" s="3"/>
      <c r="I261" s="3"/>
      <c r="J261" s="3"/>
      <c r="K261" s="8"/>
    </row>
    <row r="262" spans="6:11" x14ac:dyDescent="0.2">
      <c r="F262" s="8"/>
      <c r="G262" s="3"/>
      <c r="H262" s="3"/>
      <c r="I262" s="3"/>
      <c r="J262" s="3"/>
      <c r="K262" s="8"/>
    </row>
    <row r="263" spans="6:11" x14ac:dyDescent="0.2">
      <c r="F263" s="8"/>
      <c r="G263" s="3"/>
      <c r="H263" s="3"/>
      <c r="I263" s="3"/>
      <c r="J263" s="3"/>
      <c r="K263" s="8"/>
    </row>
    <row r="264" spans="6:11" x14ac:dyDescent="0.2">
      <c r="F264" s="8"/>
      <c r="G264" s="3"/>
      <c r="H264" s="3"/>
      <c r="I264" s="3"/>
      <c r="J264" s="3"/>
      <c r="K264" s="8"/>
    </row>
    <row r="265" spans="6:11" x14ac:dyDescent="0.2">
      <c r="F265" s="8"/>
      <c r="G265" s="3"/>
      <c r="H265" s="3"/>
      <c r="I265" s="3"/>
      <c r="J265" s="3"/>
      <c r="K265" s="8"/>
    </row>
    <row r="266" spans="6:11" x14ac:dyDescent="0.2">
      <c r="F266" s="8"/>
      <c r="G266" s="3"/>
      <c r="H266" s="3"/>
      <c r="I266" s="3"/>
      <c r="J266" s="3"/>
      <c r="K266" s="8"/>
    </row>
    <row r="267" spans="6:11" x14ac:dyDescent="0.2">
      <c r="F267" s="8"/>
      <c r="G267" s="3"/>
      <c r="H267" s="3"/>
      <c r="I267" s="3"/>
      <c r="J267" s="3"/>
      <c r="K267" s="8"/>
    </row>
    <row r="268" spans="6:11" x14ac:dyDescent="0.2">
      <c r="F268" s="8"/>
      <c r="G268" s="3"/>
      <c r="H268" s="3"/>
      <c r="I268" s="3"/>
      <c r="J268" s="3"/>
      <c r="K268" s="8"/>
    </row>
    <row r="269" spans="6:11" x14ac:dyDescent="0.2">
      <c r="F269" s="8"/>
      <c r="G269" s="3"/>
      <c r="H269" s="3"/>
      <c r="I269" s="3"/>
      <c r="J269" s="3"/>
      <c r="K269" s="8"/>
    </row>
    <row r="270" spans="6:11" x14ac:dyDescent="0.2">
      <c r="F270" s="8"/>
      <c r="G270" s="3"/>
      <c r="H270" s="3"/>
      <c r="I270" s="3"/>
      <c r="J270" s="3"/>
      <c r="K270" s="8"/>
    </row>
    <row r="271" spans="6:11" x14ac:dyDescent="0.2">
      <c r="F271" s="8"/>
      <c r="G271" s="3"/>
      <c r="H271" s="3"/>
      <c r="I271" s="3"/>
      <c r="J271" s="3"/>
      <c r="K271" s="8"/>
    </row>
    <row r="272" spans="6:11" x14ac:dyDescent="0.2">
      <c r="F272" s="8"/>
      <c r="G272" s="3"/>
      <c r="H272" s="3"/>
      <c r="I272" s="3"/>
      <c r="J272" s="3"/>
      <c r="K272" s="8"/>
    </row>
    <row r="273" spans="6:11" x14ac:dyDescent="0.2">
      <c r="F273" s="8"/>
      <c r="G273" s="3"/>
      <c r="H273" s="3"/>
      <c r="I273" s="3"/>
      <c r="J273" s="3"/>
      <c r="K273" s="8"/>
    </row>
    <row r="274" spans="6:11" x14ac:dyDescent="0.2">
      <c r="F274" s="8"/>
      <c r="G274" s="3"/>
      <c r="H274" s="3"/>
      <c r="I274" s="3"/>
      <c r="J274" s="3"/>
      <c r="K274" s="8"/>
    </row>
    <row r="275" spans="6:11" x14ac:dyDescent="0.2">
      <c r="F275" s="8"/>
      <c r="G275" s="3"/>
      <c r="H275" s="3"/>
      <c r="I275" s="3"/>
      <c r="J275" s="3"/>
      <c r="K275" s="8"/>
    </row>
    <row r="276" spans="6:11" x14ac:dyDescent="0.2">
      <c r="F276" s="8"/>
      <c r="G276" s="3"/>
      <c r="H276" s="3"/>
      <c r="I276" s="3"/>
      <c r="J276" s="3"/>
      <c r="K276" s="8"/>
    </row>
    <row r="277" spans="6:11" x14ac:dyDescent="0.2">
      <c r="F277" s="8"/>
      <c r="G277" s="3"/>
      <c r="H277" s="3"/>
      <c r="I277" s="3"/>
      <c r="J277" s="3"/>
      <c r="K277" s="8"/>
    </row>
    <row r="278" spans="6:11" x14ac:dyDescent="0.2">
      <c r="F278" s="8"/>
      <c r="G278" s="3"/>
      <c r="H278" s="3"/>
      <c r="I278" s="3"/>
      <c r="J278" s="3"/>
      <c r="K278" s="8"/>
    </row>
    <row r="279" spans="6:11" x14ac:dyDescent="0.2">
      <c r="F279" s="8"/>
      <c r="G279" s="3"/>
      <c r="H279" s="3"/>
      <c r="I279" s="3"/>
      <c r="J279" s="3"/>
      <c r="K279" s="8"/>
    </row>
    <row r="280" spans="6:11" x14ac:dyDescent="0.2">
      <c r="F280" s="8"/>
      <c r="G280" s="3"/>
      <c r="H280" s="3"/>
      <c r="I280" s="3"/>
      <c r="J280" s="3"/>
      <c r="K280" s="8"/>
    </row>
    <row r="281" spans="6:11" x14ac:dyDescent="0.2">
      <c r="F281" s="8"/>
      <c r="G281" s="3"/>
      <c r="H281" s="3"/>
      <c r="I281" s="3"/>
      <c r="J281" s="3"/>
      <c r="K281" s="8"/>
    </row>
    <row r="282" spans="6:11" x14ac:dyDescent="0.2">
      <c r="F282" s="8"/>
      <c r="G282" s="3"/>
      <c r="H282" s="3"/>
      <c r="I282" s="3"/>
      <c r="J282" s="3"/>
      <c r="K282" s="8"/>
    </row>
    <row r="283" spans="6:11" x14ac:dyDescent="0.2">
      <c r="F283" s="8"/>
      <c r="G283" s="3"/>
      <c r="H283" s="3"/>
      <c r="I283" s="3"/>
      <c r="J283" s="3"/>
      <c r="K283" s="8"/>
    </row>
    <row r="284" spans="6:11" x14ac:dyDescent="0.2">
      <c r="F284" s="8"/>
      <c r="G284" s="3"/>
      <c r="H284" s="3"/>
      <c r="I284" s="3"/>
      <c r="J284" s="3"/>
      <c r="K284" s="8"/>
    </row>
    <row r="285" spans="6:11" x14ac:dyDescent="0.2">
      <c r="F285" s="8"/>
      <c r="G285" s="3"/>
      <c r="H285" s="3"/>
      <c r="I285" s="3"/>
      <c r="J285" s="3"/>
      <c r="K285" s="8"/>
    </row>
    <row r="286" spans="6:11" x14ac:dyDescent="0.2">
      <c r="F286" s="8"/>
      <c r="G286" s="3"/>
      <c r="H286" s="3"/>
      <c r="I286" s="3"/>
      <c r="J286" s="3"/>
      <c r="K286" s="8"/>
    </row>
    <row r="287" spans="6:11" x14ac:dyDescent="0.2">
      <c r="F287" s="8"/>
      <c r="G287" s="3"/>
      <c r="H287" s="3"/>
      <c r="I287" s="3"/>
      <c r="J287" s="3"/>
      <c r="K287" s="8"/>
    </row>
    <row r="288" spans="6:11" x14ac:dyDescent="0.2">
      <c r="F288" s="8"/>
      <c r="G288" s="3"/>
      <c r="H288" s="3"/>
      <c r="I288" s="3"/>
      <c r="J288" s="3"/>
      <c r="K288" s="8"/>
    </row>
    <row r="289" spans="6:11" x14ac:dyDescent="0.2">
      <c r="F289" s="8"/>
      <c r="G289" s="3"/>
      <c r="H289" s="3"/>
      <c r="I289" s="3"/>
      <c r="J289" s="3"/>
      <c r="K289" s="8"/>
    </row>
    <row r="290" spans="6:11" x14ac:dyDescent="0.2">
      <c r="F290" s="8"/>
      <c r="G290" s="3"/>
      <c r="H290" s="3"/>
      <c r="I290" s="3"/>
      <c r="J290" s="3"/>
      <c r="K290" s="8"/>
    </row>
    <row r="291" spans="6:11" x14ac:dyDescent="0.2">
      <c r="F291" s="8"/>
      <c r="G291" s="3"/>
      <c r="H291" s="3"/>
      <c r="I291" s="3"/>
      <c r="J291" s="3"/>
      <c r="K291" s="8"/>
    </row>
    <row r="292" spans="6:11" x14ac:dyDescent="0.2">
      <c r="F292" s="8"/>
      <c r="G292" s="3"/>
      <c r="H292" s="3"/>
      <c r="I292" s="3"/>
      <c r="J292" s="3"/>
      <c r="K292" s="8"/>
    </row>
    <row r="293" spans="6:11" x14ac:dyDescent="0.2">
      <c r="F293" s="8"/>
      <c r="G293" s="3"/>
      <c r="H293" s="3"/>
      <c r="I293" s="3"/>
      <c r="J293" s="3"/>
      <c r="K293" s="8"/>
    </row>
    <row r="294" spans="6:11" x14ac:dyDescent="0.2">
      <c r="F294" s="8"/>
      <c r="G294" s="3"/>
      <c r="H294" s="3"/>
      <c r="I294" s="3"/>
      <c r="J294" s="3"/>
      <c r="K294" s="8"/>
    </row>
    <row r="295" spans="6:11" x14ac:dyDescent="0.2">
      <c r="F295" s="8"/>
      <c r="G295" s="3"/>
      <c r="H295" s="3"/>
      <c r="I295" s="3"/>
      <c r="J295" s="3"/>
      <c r="K295" s="8"/>
    </row>
    <row r="296" spans="6:11" x14ac:dyDescent="0.2">
      <c r="F296" s="8"/>
      <c r="G296" s="3"/>
      <c r="H296" s="3"/>
      <c r="I296" s="3"/>
      <c r="J296" s="3"/>
      <c r="K296" s="8"/>
    </row>
    <row r="297" spans="6:11" x14ac:dyDescent="0.2">
      <c r="F297" s="8"/>
      <c r="G297" s="3"/>
      <c r="H297" s="3"/>
      <c r="I297" s="3"/>
      <c r="J297" s="3"/>
      <c r="K297" s="8"/>
    </row>
    <row r="298" spans="6:11" x14ac:dyDescent="0.2">
      <c r="F298" s="8"/>
      <c r="G298" s="3"/>
      <c r="H298" s="3"/>
      <c r="I298" s="3"/>
      <c r="J298" s="3"/>
      <c r="K298" s="8"/>
    </row>
    <row r="299" spans="6:11" x14ac:dyDescent="0.2">
      <c r="F299" s="8"/>
      <c r="G299" s="3"/>
      <c r="H299" s="3"/>
      <c r="I299" s="3"/>
      <c r="J299" s="3"/>
      <c r="K299" s="8"/>
    </row>
    <row r="300" spans="6:11" x14ac:dyDescent="0.2">
      <c r="F300" s="8"/>
      <c r="G300" s="3"/>
      <c r="H300" s="3"/>
      <c r="I300" s="3"/>
      <c r="J300" s="3"/>
      <c r="K300" s="8"/>
    </row>
    <row r="301" spans="6:11" x14ac:dyDescent="0.2">
      <c r="F301" s="8"/>
      <c r="G301" s="3"/>
      <c r="H301" s="3"/>
      <c r="I301" s="3"/>
      <c r="J301" s="3"/>
      <c r="K301" s="8"/>
    </row>
    <row r="302" spans="6:11" x14ac:dyDescent="0.2">
      <c r="F302" s="8"/>
      <c r="G302" s="3"/>
      <c r="H302" s="3"/>
      <c r="I302" s="3"/>
      <c r="J302" s="3"/>
      <c r="K302" s="8"/>
    </row>
    <row r="303" spans="6:11" x14ac:dyDescent="0.2">
      <c r="F303" s="8"/>
      <c r="G303" s="3"/>
      <c r="H303" s="3"/>
      <c r="I303" s="3"/>
      <c r="J303" s="3"/>
      <c r="K303" s="8"/>
    </row>
    <row r="304" spans="6:11" x14ac:dyDescent="0.2">
      <c r="F304" s="8"/>
      <c r="G304" s="3"/>
      <c r="H304" s="3"/>
      <c r="I304" s="3"/>
      <c r="J304" s="3"/>
      <c r="K304" s="8"/>
    </row>
    <row r="305" spans="6:11" x14ac:dyDescent="0.2">
      <c r="F305" s="8"/>
      <c r="G305" s="3"/>
      <c r="H305" s="3"/>
      <c r="I305" s="3"/>
      <c r="J305" s="3"/>
      <c r="K305" s="8"/>
    </row>
    <row r="306" spans="6:11" x14ac:dyDescent="0.2">
      <c r="F306" s="8"/>
      <c r="G306" s="3"/>
      <c r="H306" s="3"/>
      <c r="I306" s="3"/>
      <c r="J306" s="3"/>
      <c r="K306" s="8"/>
    </row>
    <row r="307" spans="6:11" x14ac:dyDescent="0.2">
      <c r="F307" s="8"/>
      <c r="G307" s="3"/>
      <c r="H307" s="3"/>
      <c r="I307" s="3"/>
      <c r="J307" s="3"/>
      <c r="K307" s="8"/>
    </row>
    <row r="308" spans="6:11" x14ac:dyDescent="0.2">
      <c r="F308" s="8"/>
      <c r="G308" s="3"/>
      <c r="H308" s="3"/>
      <c r="I308" s="3"/>
      <c r="J308" s="3"/>
      <c r="K308" s="8"/>
    </row>
    <row r="309" spans="6:11" x14ac:dyDescent="0.2">
      <c r="F309" s="8"/>
      <c r="G309" s="3"/>
      <c r="H309" s="3"/>
      <c r="I309" s="3"/>
      <c r="J309" s="3"/>
      <c r="K309" s="8"/>
    </row>
    <row r="310" spans="6:11" x14ac:dyDescent="0.2">
      <c r="F310" s="8"/>
      <c r="G310" s="3"/>
      <c r="H310" s="3"/>
      <c r="I310" s="3"/>
      <c r="J310" s="3"/>
      <c r="K310" s="8"/>
    </row>
    <row r="311" spans="6:11" x14ac:dyDescent="0.2">
      <c r="F311" s="8"/>
      <c r="G311" s="3"/>
      <c r="H311" s="3"/>
      <c r="I311" s="3"/>
      <c r="J311" s="3"/>
      <c r="K311" s="8"/>
    </row>
    <row r="312" spans="6:11" x14ac:dyDescent="0.2">
      <c r="F312" s="8"/>
      <c r="G312" s="3"/>
      <c r="H312" s="3"/>
      <c r="I312" s="3"/>
      <c r="J312" s="3"/>
      <c r="K312" s="8"/>
    </row>
    <row r="313" spans="6:11" x14ac:dyDescent="0.2">
      <c r="F313" s="8"/>
      <c r="G313" s="3"/>
      <c r="H313" s="3"/>
      <c r="I313" s="3"/>
      <c r="J313" s="3"/>
      <c r="K313" s="8"/>
    </row>
    <row r="314" spans="6:11" x14ac:dyDescent="0.2">
      <c r="F314" s="8"/>
      <c r="G314" s="3"/>
      <c r="H314" s="3"/>
      <c r="I314" s="3"/>
      <c r="J314" s="3"/>
      <c r="K314" s="8"/>
    </row>
    <row r="315" spans="6:11" x14ac:dyDescent="0.2">
      <c r="F315" s="8"/>
      <c r="G315" s="3"/>
      <c r="H315" s="3"/>
      <c r="I315" s="3"/>
      <c r="J315" s="3"/>
      <c r="K315" s="8"/>
    </row>
    <row r="316" spans="6:11" x14ac:dyDescent="0.2">
      <c r="F316" s="8"/>
      <c r="G316" s="3"/>
      <c r="H316" s="3"/>
      <c r="I316" s="3"/>
      <c r="J316" s="3"/>
      <c r="K316" s="8"/>
    </row>
    <row r="317" spans="6:11" x14ac:dyDescent="0.2">
      <c r="F317" s="8"/>
      <c r="G317" s="3"/>
      <c r="H317" s="3"/>
      <c r="I317" s="3"/>
      <c r="J317" s="3"/>
      <c r="K317" s="8"/>
    </row>
    <row r="318" spans="6:11" x14ac:dyDescent="0.2">
      <c r="F318" s="8"/>
      <c r="G318" s="3"/>
      <c r="H318" s="3"/>
      <c r="I318" s="3"/>
      <c r="J318" s="3"/>
      <c r="K318" s="8"/>
    </row>
    <row r="319" spans="6:11" x14ac:dyDescent="0.2">
      <c r="F319" s="8"/>
      <c r="G319" s="3"/>
      <c r="H319" s="3"/>
      <c r="I319" s="3"/>
      <c r="J319" s="3"/>
      <c r="K319" s="8"/>
    </row>
    <row r="320" spans="6:11" x14ac:dyDescent="0.2">
      <c r="F320" s="8"/>
      <c r="G320" s="3"/>
      <c r="H320" s="3"/>
      <c r="I320" s="3"/>
      <c r="J320" s="3"/>
      <c r="K320" s="8"/>
    </row>
    <row r="321" spans="6:11" x14ac:dyDescent="0.2">
      <c r="F321" s="8"/>
      <c r="G321" s="3"/>
      <c r="H321" s="3"/>
      <c r="I321" s="3"/>
      <c r="J321" s="3"/>
      <c r="K321" s="8"/>
    </row>
    <row r="322" spans="6:11" x14ac:dyDescent="0.2">
      <c r="F322" s="8"/>
      <c r="G322" s="3"/>
      <c r="H322" s="3"/>
      <c r="I322" s="3"/>
      <c r="J322" s="3"/>
      <c r="K322" s="8"/>
    </row>
    <row r="323" spans="6:11" x14ac:dyDescent="0.2">
      <c r="F323" s="8"/>
      <c r="G323" s="3"/>
      <c r="H323" s="3"/>
      <c r="I323" s="3"/>
      <c r="J323" s="3"/>
      <c r="K323" s="8"/>
    </row>
    <row r="324" spans="6:11" x14ac:dyDescent="0.2">
      <c r="F324" s="8"/>
      <c r="G324" s="3"/>
      <c r="H324" s="3"/>
      <c r="I324" s="3"/>
      <c r="J324" s="3"/>
      <c r="K324" s="8"/>
    </row>
    <row r="325" spans="6:11" x14ac:dyDescent="0.2">
      <c r="F325" s="8"/>
      <c r="G325" s="3"/>
      <c r="H325" s="3"/>
      <c r="I325" s="3"/>
      <c r="J325" s="3"/>
      <c r="K325" s="8"/>
    </row>
    <row r="326" spans="6:11" x14ac:dyDescent="0.2">
      <c r="F326" s="8"/>
      <c r="G326" s="3"/>
      <c r="H326" s="3"/>
      <c r="I326" s="3"/>
      <c r="J326" s="3"/>
      <c r="K326" s="8"/>
    </row>
    <row r="327" spans="6:11" x14ac:dyDescent="0.2">
      <c r="F327" s="8"/>
      <c r="G327" s="3"/>
      <c r="H327" s="3"/>
      <c r="I327" s="3"/>
      <c r="J327" s="3"/>
      <c r="K327" s="8"/>
    </row>
    <row r="328" spans="6:11" x14ac:dyDescent="0.2">
      <c r="F328" s="8"/>
      <c r="G328" s="3"/>
      <c r="H328" s="3"/>
      <c r="I328" s="3"/>
      <c r="J328" s="3"/>
      <c r="K328" s="8"/>
    </row>
    <row r="329" spans="6:11" x14ac:dyDescent="0.2">
      <c r="F329" s="8"/>
      <c r="G329" s="3"/>
      <c r="H329" s="3"/>
      <c r="I329" s="3"/>
      <c r="J329" s="3"/>
      <c r="K329" s="8"/>
    </row>
    <row r="330" spans="6:11" x14ac:dyDescent="0.2">
      <c r="F330" s="8"/>
      <c r="G330" s="3"/>
      <c r="H330" s="3"/>
      <c r="I330" s="3"/>
      <c r="J330" s="3"/>
      <c r="K330" s="8"/>
    </row>
    <row r="331" spans="6:11" x14ac:dyDescent="0.2">
      <c r="F331" s="8"/>
      <c r="G331" s="3"/>
      <c r="H331" s="3"/>
      <c r="I331" s="3"/>
      <c r="J331" s="3"/>
      <c r="K331" s="8"/>
    </row>
    <row r="332" spans="6:11" x14ac:dyDescent="0.2">
      <c r="F332" s="8"/>
      <c r="G332" s="3"/>
      <c r="H332" s="3"/>
      <c r="I332" s="3"/>
      <c r="J332" s="3"/>
      <c r="K332" s="8"/>
    </row>
    <row r="333" spans="6:11" x14ac:dyDescent="0.2">
      <c r="F333" s="8"/>
      <c r="G333" s="3"/>
      <c r="H333" s="3"/>
      <c r="I333" s="3"/>
      <c r="J333" s="3"/>
      <c r="K333" s="8"/>
    </row>
    <row r="334" spans="6:11" x14ac:dyDescent="0.2">
      <c r="F334" s="8"/>
      <c r="G334" s="3"/>
      <c r="H334" s="3"/>
      <c r="I334" s="3"/>
      <c r="J334" s="3"/>
      <c r="K334" s="8"/>
    </row>
    <row r="335" spans="6:11" x14ac:dyDescent="0.2">
      <c r="F335" s="8"/>
      <c r="G335" s="3"/>
      <c r="H335" s="3"/>
      <c r="I335" s="3"/>
      <c r="J335" s="3"/>
      <c r="K335" s="8"/>
    </row>
    <row r="336" spans="6:11" x14ac:dyDescent="0.2">
      <c r="F336" s="8"/>
      <c r="G336" s="3"/>
      <c r="H336" s="3"/>
      <c r="I336" s="3"/>
      <c r="J336" s="3"/>
      <c r="K336" s="8"/>
    </row>
    <row r="337" spans="6:11" x14ac:dyDescent="0.2">
      <c r="F337" s="8"/>
      <c r="G337" s="3"/>
      <c r="H337" s="3"/>
      <c r="I337" s="3"/>
      <c r="J337" s="3"/>
      <c r="K337" s="8"/>
    </row>
    <row r="338" spans="6:11" x14ac:dyDescent="0.2">
      <c r="F338" s="8"/>
      <c r="G338" s="3"/>
      <c r="H338" s="3"/>
      <c r="I338" s="3"/>
      <c r="J338" s="3"/>
      <c r="K338" s="8"/>
    </row>
    <row r="339" spans="6:11" x14ac:dyDescent="0.2">
      <c r="F339" s="8"/>
      <c r="G339" s="3"/>
      <c r="H339" s="3"/>
      <c r="I339" s="3"/>
      <c r="J339" s="3"/>
      <c r="K339" s="8"/>
    </row>
    <row r="340" spans="6:11" x14ac:dyDescent="0.2">
      <c r="F340" s="8"/>
      <c r="G340" s="3"/>
      <c r="H340" s="3"/>
      <c r="I340" s="3"/>
      <c r="J340" s="3"/>
      <c r="K340" s="8"/>
    </row>
    <row r="341" spans="6:11" x14ac:dyDescent="0.2">
      <c r="F341" s="8"/>
      <c r="G341" s="3"/>
      <c r="H341" s="3"/>
      <c r="I341" s="3"/>
      <c r="J341" s="3"/>
      <c r="K341" s="8"/>
    </row>
    <row r="342" spans="6:11" x14ac:dyDescent="0.2">
      <c r="F342" s="8"/>
      <c r="G342" s="3"/>
      <c r="H342" s="3"/>
      <c r="I342" s="3"/>
      <c r="J342" s="3"/>
      <c r="K342" s="8"/>
    </row>
    <row r="343" spans="6:11" x14ac:dyDescent="0.2">
      <c r="F343" s="8"/>
      <c r="G343" s="3"/>
      <c r="H343" s="3"/>
      <c r="I343" s="3"/>
      <c r="J343" s="3"/>
      <c r="K343" s="8"/>
    </row>
    <row r="344" spans="6:11" x14ac:dyDescent="0.2">
      <c r="F344" s="8"/>
      <c r="G344" s="3"/>
      <c r="H344" s="3"/>
      <c r="I344" s="3"/>
      <c r="J344" s="3"/>
      <c r="K344" s="8"/>
    </row>
    <row r="345" spans="6:11" x14ac:dyDescent="0.2">
      <c r="F345" s="8"/>
      <c r="G345" s="3"/>
      <c r="H345" s="3"/>
      <c r="I345" s="3"/>
      <c r="J345" s="3"/>
      <c r="K345" s="8"/>
    </row>
    <row r="346" spans="6:11" x14ac:dyDescent="0.2">
      <c r="F346" s="8"/>
      <c r="G346" s="3"/>
      <c r="H346" s="3"/>
      <c r="I346" s="3"/>
      <c r="J346" s="3"/>
      <c r="K346" s="8"/>
    </row>
    <row r="347" spans="6:11" x14ac:dyDescent="0.2">
      <c r="F347" s="8"/>
      <c r="G347" s="3"/>
      <c r="H347" s="3"/>
      <c r="I347" s="3"/>
      <c r="J347" s="3"/>
      <c r="K347" s="8"/>
    </row>
    <row r="348" spans="6:11" x14ac:dyDescent="0.2">
      <c r="F348" s="8"/>
      <c r="G348" s="3"/>
      <c r="H348" s="3"/>
      <c r="I348" s="3"/>
      <c r="J348" s="3"/>
      <c r="K348" s="8"/>
    </row>
    <row r="349" spans="6:11" x14ac:dyDescent="0.2">
      <c r="F349" s="8"/>
      <c r="G349" s="3"/>
      <c r="H349" s="3"/>
      <c r="I349" s="3"/>
      <c r="J349" s="3"/>
      <c r="K349" s="8"/>
    </row>
    <row r="350" spans="6:11" x14ac:dyDescent="0.2">
      <c r="F350" s="8"/>
      <c r="G350" s="3"/>
      <c r="H350" s="3"/>
      <c r="I350" s="3"/>
      <c r="J350" s="3"/>
      <c r="K350" s="8"/>
    </row>
    <row r="351" spans="6:11" x14ac:dyDescent="0.2">
      <c r="F351" s="8"/>
      <c r="G351" s="3"/>
      <c r="H351" s="3"/>
      <c r="I351" s="3"/>
      <c r="J351" s="3"/>
      <c r="K351" s="8"/>
    </row>
    <row r="352" spans="6:11" x14ac:dyDescent="0.2">
      <c r="F352" s="8"/>
      <c r="G352" s="3"/>
      <c r="H352" s="3"/>
      <c r="I352" s="3"/>
      <c r="J352" s="3"/>
      <c r="K352" s="8"/>
    </row>
    <row r="353" spans="6:11" x14ac:dyDescent="0.2">
      <c r="F353" s="8"/>
      <c r="G353" s="3"/>
      <c r="H353" s="3"/>
      <c r="I353" s="3"/>
      <c r="J353" s="3"/>
      <c r="K353" s="8"/>
    </row>
    <row r="354" spans="6:11" x14ac:dyDescent="0.2">
      <c r="F354" s="8"/>
      <c r="G354" s="3"/>
      <c r="H354" s="3"/>
      <c r="I354" s="3"/>
      <c r="J354" s="3"/>
      <c r="K354" s="8"/>
    </row>
    <row r="355" spans="6:11" x14ac:dyDescent="0.2">
      <c r="F355" s="8"/>
      <c r="G355" s="3"/>
      <c r="H355" s="3"/>
      <c r="I355" s="3"/>
      <c r="J355" s="3"/>
      <c r="K355" s="8"/>
    </row>
    <row r="356" spans="6:11" x14ac:dyDescent="0.2">
      <c r="F356" s="8"/>
      <c r="G356" s="3"/>
      <c r="H356" s="3"/>
      <c r="I356" s="3"/>
      <c r="J356" s="3"/>
      <c r="K356" s="8"/>
    </row>
    <row r="357" spans="6:11" x14ac:dyDescent="0.2">
      <c r="F357" s="8"/>
      <c r="G357" s="3"/>
      <c r="H357" s="3"/>
      <c r="I357" s="3"/>
      <c r="J357" s="3"/>
      <c r="K357" s="8"/>
    </row>
    <row r="358" spans="6:11" x14ac:dyDescent="0.2">
      <c r="F358" s="8"/>
      <c r="G358" s="3"/>
      <c r="H358" s="3"/>
      <c r="I358" s="3"/>
      <c r="J358" s="3"/>
      <c r="K358" s="8"/>
    </row>
    <row r="359" spans="6:11" x14ac:dyDescent="0.2">
      <c r="F359" s="8"/>
      <c r="G359" s="3"/>
      <c r="H359" s="3"/>
      <c r="I359" s="3"/>
      <c r="J359" s="3"/>
      <c r="K359" s="8"/>
    </row>
    <row r="360" spans="6:11" x14ac:dyDescent="0.2">
      <c r="F360" s="8"/>
      <c r="G360" s="3"/>
      <c r="H360" s="3"/>
      <c r="I360" s="3"/>
      <c r="J360" s="3"/>
      <c r="K360" s="8"/>
    </row>
    <row r="361" spans="6:11" x14ac:dyDescent="0.2">
      <c r="F361" s="8"/>
      <c r="G361" s="3"/>
      <c r="H361" s="3"/>
      <c r="I361" s="3"/>
      <c r="J361" s="3"/>
      <c r="K361" s="8"/>
    </row>
  </sheetData>
  <conditionalFormatting sqref="F1:F1048576">
    <cfRule type="containsText" dxfId="1" priority="2" operator="containsText" text=" SN">
      <formula>NOT(ISERROR(SEARCH(" SN",F1)))</formula>
    </cfRule>
  </conditionalFormatting>
  <conditionalFormatting sqref="K2:K181">
    <cfRule type="containsText" dxfId="0" priority="1" operator="containsText" text=" TN">
      <formula>NOT(ISERROR(SEARCH(" TN",K2)))</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T402"/>
  <sheetViews>
    <sheetView zoomScale="80" zoomScaleNormal="80" zoomScalePageLayoutView="80" workbookViewId="0">
      <selection activeCell="Q97" sqref="Q97"/>
    </sheetView>
  </sheetViews>
  <sheetFormatPr baseColWidth="10" defaultColWidth="8.83203125" defaultRowHeight="16" x14ac:dyDescent="0.2"/>
  <cols>
    <col min="2" max="2" width="71" bestFit="1" customWidth="1"/>
    <col min="7" max="7" width="71" bestFit="1" customWidth="1"/>
    <col min="12" max="12" width="75.5" bestFit="1" customWidth="1"/>
    <col min="17" max="17" width="75.5" bestFit="1" customWidth="1"/>
  </cols>
  <sheetData>
    <row r="1" spans="2:20" s="3" customFormat="1" ht="36.75" customHeight="1" x14ac:dyDescent="0.4">
      <c r="B1" s="9" t="s">
        <v>916</v>
      </c>
      <c r="G1" s="9" t="s">
        <v>1211</v>
      </c>
      <c r="L1" s="9" t="s">
        <v>917</v>
      </c>
      <c r="Q1" s="9" t="s">
        <v>918</v>
      </c>
    </row>
    <row r="2" spans="2:20" x14ac:dyDescent="0.2">
      <c r="B2" s="3" t="s">
        <v>1212</v>
      </c>
      <c r="C2" s="3">
        <v>8</v>
      </c>
      <c r="D2" s="3">
        <v>8</v>
      </c>
      <c r="E2" s="3" t="str">
        <f t="shared" ref="E2:E65" si="0">LEFT(B2,1)</f>
        <v>I</v>
      </c>
      <c r="F2" s="3"/>
      <c r="G2" s="3" t="s">
        <v>1212</v>
      </c>
      <c r="H2" s="3">
        <v>8</v>
      </c>
      <c r="I2" s="3">
        <v>8</v>
      </c>
      <c r="J2" s="3" t="str">
        <f t="shared" ref="J2:J65" si="1">LEFT(G2,1)</f>
        <v>I</v>
      </c>
      <c r="K2" s="3"/>
      <c r="L2" s="3" t="s">
        <v>1212</v>
      </c>
      <c r="M2" s="3">
        <v>8</v>
      </c>
      <c r="N2" s="3">
        <v>8</v>
      </c>
      <c r="O2" s="3" t="str">
        <f t="shared" ref="O2:O65" si="2">LEFT(L2,1)</f>
        <v>I</v>
      </c>
      <c r="P2" s="3" t="s">
        <v>1003</v>
      </c>
      <c r="Q2" s="3" t="s">
        <v>1212</v>
      </c>
      <c r="R2" s="3">
        <v>8</v>
      </c>
      <c r="S2" s="3">
        <v>8</v>
      </c>
      <c r="T2" s="3" t="str">
        <f t="shared" ref="T2:T65" si="3">LEFT(Q2,1)</f>
        <v>I</v>
      </c>
    </row>
    <row r="3" spans="2:20" x14ac:dyDescent="0.2">
      <c r="B3" s="3" t="s">
        <v>1213</v>
      </c>
      <c r="C3" s="3">
        <v>164</v>
      </c>
      <c r="D3" s="3">
        <v>164</v>
      </c>
      <c r="E3" s="3" t="str">
        <f t="shared" si="0"/>
        <v>M</v>
      </c>
      <c r="F3" s="3"/>
      <c r="G3" s="3" t="s">
        <v>1213</v>
      </c>
      <c r="H3" s="3">
        <v>164</v>
      </c>
      <c r="I3" s="3">
        <v>164</v>
      </c>
      <c r="J3" s="3" t="str">
        <f t="shared" si="1"/>
        <v>M</v>
      </c>
      <c r="K3" s="3"/>
      <c r="L3" s="3" t="s">
        <v>1213</v>
      </c>
      <c r="M3" s="3">
        <v>164</v>
      </c>
      <c r="N3" s="3">
        <v>164</v>
      </c>
      <c r="O3" s="3" t="str">
        <f t="shared" si="2"/>
        <v>M</v>
      </c>
      <c r="P3" s="3" t="s">
        <v>1003</v>
      </c>
      <c r="Q3" s="3" t="s">
        <v>1213</v>
      </c>
      <c r="R3" s="3">
        <v>164</v>
      </c>
      <c r="S3" s="3">
        <v>164</v>
      </c>
      <c r="T3" s="3" t="str">
        <f t="shared" si="3"/>
        <v>M</v>
      </c>
    </row>
    <row r="4" spans="2:20" x14ac:dyDescent="0.2">
      <c r="B4" s="3" t="s">
        <v>1214</v>
      </c>
      <c r="C4" s="3">
        <v>82</v>
      </c>
      <c r="D4" s="3">
        <v>82</v>
      </c>
      <c r="E4" s="3" t="str">
        <f t="shared" si="0"/>
        <v>M</v>
      </c>
      <c r="F4" s="3"/>
      <c r="G4" s="3" t="s">
        <v>1214</v>
      </c>
      <c r="H4" s="3">
        <v>82</v>
      </c>
      <c r="I4" s="3">
        <v>82</v>
      </c>
      <c r="J4" s="3" t="str">
        <f t="shared" si="1"/>
        <v>M</v>
      </c>
      <c r="K4" s="3"/>
      <c r="L4" s="3" t="s">
        <v>1215</v>
      </c>
      <c r="M4" s="3">
        <v>85</v>
      </c>
      <c r="N4" s="3">
        <v>85</v>
      </c>
      <c r="O4" s="3" t="str">
        <f t="shared" si="2"/>
        <v>M</v>
      </c>
      <c r="P4" s="3" t="s">
        <v>1003</v>
      </c>
      <c r="Q4" s="3" t="s">
        <v>1214</v>
      </c>
      <c r="R4" s="3">
        <v>82</v>
      </c>
      <c r="S4" s="3">
        <v>82</v>
      </c>
      <c r="T4" s="3" t="str">
        <f t="shared" si="3"/>
        <v>M</v>
      </c>
    </row>
    <row r="5" spans="2:20" x14ac:dyDescent="0.2">
      <c r="B5" s="3" t="s">
        <v>1216</v>
      </c>
      <c r="C5" s="3">
        <v>85</v>
      </c>
      <c r="D5" s="3">
        <v>85</v>
      </c>
      <c r="E5" s="3" t="str">
        <f t="shared" si="0"/>
        <v> </v>
      </c>
      <c r="F5" s="3"/>
      <c r="G5" s="3" t="s">
        <v>1216</v>
      </c>
      <c r="H5" s="3">
        <v>85</v>
      </c>
      <c r="I5" s="3">
        <v>85</v>
      </c>
      <c r="J5" s="3" t="str">
        <f t="shared" si="1"/>
        <v> </v>
      </c>
      <c r="K5" s="3"/>
      <c r="L5" s="3" t="s">
        <v>1217</v>
      </c>
      <c r="M5" s="3">
        <v>82</v>
      </c>
      <c r="N5" s="3">
        <v>82</v>
      </c>
      <c r="O5" s="3" t="str">
        <f t="shared" si="2"/>
        <v> </v>
      </c>
      <c r="P5" s="3" t="s">
        <v>1003</v>
      </c>
      <c r="Q5" s="3" t="s">
        <v>1216</v>
      </c>
      <c r="R5" s="3">
        <v>85</v>
      </c>
      <c r="S5" s="3">
        <v>85</v>
      </c>
      <c r="T5" s="3" t="str">
        <f t="shared" si="3"/>
        <v> </v>
      </c>
    </row>
    <row r="6" spans="2:20" x14ac:dyDescent="0.2">
      <c r="B6" s="3" t="s">
        <v>1218</v>
      </c>
      <c r="C6" s="3">
        <v>116</v>
      </c>
      <c r="D6" s="3">
        <v>116</v>
      </c>
      <c r="E6" s="3" t="str">
        <f t="shared" si="0"/>
        <v>M</v>
      </c>
      <c r="F6" s="3"/>
      <c r="G6" s="3" t="s">
        <v>1218</v>
      </c>
      <c r="H6" s="3">
        <v>116</v>
      </c>
      <c r="I6" s="3">
        <v>116</v>
      </c>
      <c r="J6" s="3" t="str">
        <f t="shared" si="1"/>
        <v>M</v>
      </c>
      <c r="K6" s="3"/>
      <c r="L6" s="3" t="s">
        <v>1219</v>
      </c>
      <c r="M6" s="3">
        <v>115</v>
      </c>
      <c r="N6" s="3">
        <v>115</v>
      </c>
      <c r="O6" s="3" t="str">
        <f t="shared" si="2"/>
        <v>M</v>
      </c>
      <c r="P6" s="3" t="s">
        <v>1003</v>
      </c>
      <c r="Q6" s="3" t="s">
        <v>1218</v>
      </c>
      <c r="R6" s="3">
        <v>116</v>
      </c>
      <c r="S6" s="3">
        <v>116</v>
      </c>
      <c r="T6" s="3" t="str">
        <f t="shared" si="3"/>
        <v>M</v>
      </c>
    </row>
    <row r="7" spans="2:20" x14ac:dyDescent="0.2">
      <c r="B7" s="3" t="s">
        <v>1220</v>
      </c>
      <c r="C7" s="3">
        <v>115</v>
      </c>
      <c r="D7" s="3">
        <v>115</v>
      </c>
      <c r="E7" s="3" t="str">
        <f t="shared" si="0"/>
        <v> </v>
      </c>
      <c r="F7" s="3"/>
      <c r="G7" s="3" t="s">
        <v>1220</v>
      </c>
      <c r="H7" s="3">
        <v>115</v>
      </c>
      <c r="I7" s="3">
        <v>115</v>
      </c>
      <c r="J7" s="3" t="str">
        <f t="shared" si="1"/>
        <v> </v>
      </c>
      <c r="K7" s="3"/>
      <c r="L7" s="3" t="s">
        <v>1221</v>
      </c>
      <c r="M7" s="3">
        <v>116</v>
      </c>
      <c r="N7" s="3">
        <v>116</v>
      </c>
      <c r="O7" s="3" t="str">
        <f t="shared" si="2"/>
        <v> </v>
      </c>
      <c r="P7" s="3" t="s">
        <v>1003</v>
      </c>
      <c r="Q7" s="3" t="s">
        <v>1220</v>
      </c>
      <c r="R7" s="3">
        <v>115</v>
      </c>
      <c r="S7" s="3">
        <v>115</v>
      </c>
      <c r="T7" s="3" t="str">
        <f t="shared" si="3"/>
        <v> </v>
      </c>
    </row>
    <row r="8" spans="2:20" x14ac:dyDescent="0.2">
      <c r="B8" s="3" t="s">
        <v>1222</v>
      </c>
      <c r="C8" s="3">
        <v>79</v>
      </c>
      <c r="D8" s="3">
        <v>79</v>
      </c>
      <c r="E8" s="3" t="str">
        <f t="shared" si="0"/>
        <v> </v>
      </c>
      <c r="F8" s="3"/>
      <c r="G8" s="3" t="s">
        <v>1222</v>
      </c>
      <c r="H8" s="3">
        <v>79</v>
      </c>
      <c r="I8" s="3">
        <v>79</v>
      </c>
      <c r="J8" s="3" t="str">
        <f t="shared" si="1"/>
        <v> </v>
      </c>
      <c r="K8" s="3"/>
      <c r="L8" s="3" t="s">
        <v>1222</v>
      </c>
      <c r="M8" s="3">
        <v>79</v>
      </c>
      <c r="N8" s="3">
        <v>79</v>
      </c>
      <c r="O8" s="3" t="str">
        <f t="shared" si="2"/>
        <v> </v>
      </c>
      <c r="P8" s="3" t="s">
        <v>1003</v>
      </c>
      <c r="Q8" s="3" t="s">
        <v>1222</v>
      </c>
      <c r="R8" s="3">
        <v>79</v>
      </c>
      <c r="S8" s="3">
        <v>79</v>
      </c>
      <c r="T8" s="3" t="str">
        <f t="shared" si="3"/>
        <v> </v>
      </c>
    </row>
    <row r="9" spans="2:20" x14ac:dyDescent="0.2">
      <c r="B9" s="3" t="s">
        <v>1223</v>
      </c>
      <c r="C9" s="3">
        <v>47</v>
      </c>
      <c r="D9" s="3">
        <v>47</v>
      </c>
      <c r="E9" s="3" t="str">
        <f t="shared" si="0"/>
        <v>M</v>
      </c>
      <c r="F9" s="3"/>
      <c r="G9" s="3" t="s">
        <v>1223</v>
      </c>
      <c r="H9" s="3">
        <v>47</v>
      </c>
      <c r="I9" s="3">
        <v>47</v>
      </c>
      <c r="J9" s="3" t="str">
        <f t="shared" si="1"/>
        <v>M</v>
      </c>
      <c r="K9" s="3"/>
      <c r="L9" s="3" t="s">
        <v>1224</v>
      </c>
      <c r="M9" s="3">
        <v>47</v>
      </c>
      <c r="N9" s="3">
        <v>47</v>
      </c>
      <c r="O9" s="3" t="str">
        <f t="shared" si="2"/>
        <v>M</v>
      </c>
      <c r="P9" s="3" t="s">
        <v>1003</v>
      </c>
      <c r="Q9" s="3" t="s">
        <v>1225</v>
      </c>
      <c r="R9" s="3">
        <v>46</v>
      </c>
      <c r="S9" s="3">
        <v>46</v>
      </c>
      <c r="T9" s="3" t="str">
        <f t="shared" si="3"/>
        <v>M</v>
      </c>
    </row>
    <row r="10" spans="2:20" x14ac:dyDescent="0.2">
      <c r="B10" s="3" t="s">
        <v>1226</v>
      </c>
      <c r="C10" s="3">
        <v>47</v>
      </c>
      <c r="D10" s="3">
        <v>47</v>
      </c>
      <c r="E10" s="3" t="str">
        <f t="shared" si="0"/>
        <v> </v>
      </c>
      <c r="F10" s="3"/>
      <c r="G10" s="3" t="s">
        <v>1226</v>
      </c>
      <c r="H10" s="3">
        <v>47</v>
      </c>
      <c r="I10" s="3">
        <v>47</v>
      </c>
      <c r="J10" s="3" t="str">
        <f t="shared" si="1"/>
        <v> </v>
      </c>
      <c r="K10" s="3"/>
      <c r="L10" s="3" t="s">
        <v>1227</v>
      </c>
      <c r="M10" s="3">
        <v>47</v>
      </c>
      <c r="N10" s="3">
        <v>47</v>
      </c>
      <c r="O10" s="3" t="str">
        <f t="shared" si="2"/>
        <v> </v>
      </c>
      <c r="P10" s="3" t="s">
        <v>1003</v>
      </c>
      <c r="Q10" s="3" t="s">
        <v>1227</v>
      </c>
      <c r="R10" s="3">
        <v>47</v>
      </c>
      <c r="S10" s="3">
        <v>47</v>
      </c>
      <c r="T10" s="3" t="str">
        <f t="shared" si="3"/>
        <v> </v>
      </c>
    </row>
    <row r="11" spans="2:20" x14ac:dyDescent="0.2">
      <c r="B11" s="3" t="s">
        <v>1228</v>
      </c>
      <c r="C11" s="3">
        <v>46</v>
      </c>
      <c r="D11" s="3">
        <v>46</v>
      </c>
      <c r="E11" s="3" t="str">
        <f t="shared" si="0"/>
        <v> </v>
      </c>
      <c r="F11" s="3"/>
      <c r="G11" s="3" t="s">
        <v>1228</v>
      </c>
      <c r="H11" s="3">
        <v>46</v>
      </c>
      <c r="I11" s="3">
        <v>46</v>
      </c>
      <c r="J11" s="3" t="str">
        <f t="shared" si="1"/>
        <v> </v>
      </c>
      <c r="K11" s="3"/>
      <c r="L11" s="3" t="s">
        <v>1228</v>
      </c>
      <c r="M11" s="3">
        <v>46</v>
      </c>
      <c r="N11" s="3">
        <v>46</v>
      </c>
      <c r="O11" s="3" t="str">
        <f t="shared" si="2"/>
        <v> </v>
      </c>
      <c r="P11" s="3" t="s">
        <v>1003</v>
      </c>
      <c r="Q11" s="3" t="s">
        <v>1226</v>
      </c>
      <c r="R11" s="3">
        <v>47</v>
      </c>
      <c r="S11" s="3">
        <v>47</v>
      </c>
      <c r="T11" s="3" t="str">
        <f t="shared" si="3"/>
        <v> </v>
      </c>
    </row>
    <row r="12" spans="2:20" x14ac:dyDescent="0.2">
      <c r="B12" s="3" t="s">
        <v>1229</v>
      </c>
      <c r="C12" s="3">
        <v>63</v>
      </c>
      <c r="D12" s="3">
        <v>63</v>
      </c>
      <c r="E12" s="3" t="str">
        <f t="shared" si="0"/>
        <v>M</v>
      </c>
      <c r="F12" s="3"/>
      <c r="G12" s="3" t="s">
        <v>1230</v>
      </c>
      <c r="H12" s="3">
        <v>69</v>
      </c>
      <c r="I12" s="3">
        <v>69</v>
      </c>
      <c r="J12" s="3" t="str">
        <f t="shared" si="1"/>
        <v>M</v>
      </c>
      <c r="K12" s="3"/>
      <c r="L12" s="3" t="s">
        <v>1231</v>
      </c>
      <c r="M12" s="3">
        <v>66</v>
      </c>
      <c r="N12" s="3">
        <v>66</v>
      </c>
      <c r="O12" s="3" t="str">
        <f t="shared" si="2"/>
        <v>M</v>
      </c>
      <c r="P12" s="3" t="s">
        <v>1003</v>
      </c>
      <c r="Q12" s="3" t="s">
        <v>1232</v>
      </c>
      <c r="R12" s="3">
        <v>66</v>
      </c>
      <c r="S12" s="3">
        <v>66</v>
      </c>
      <c r="T12" s="3" t="str">
        <f t="shared" si="3"/>
        <v>M</v>
      </c>
    </row>
    <row r="13" spans="2:20" x14ac:dyDescent="0.2">
      <c r="B13" s="3" t="s">
        <v>1233</v>
      </c>
      <c r="C13" s="3">
        <v>69</v>
      </c>
      <c r="D13" s="3">
        <v>69</v>
      </c>
      <c r="E13" s="3" t="str">
        <f t="shared" si="0"/>
        <v> </v>
      </c>
      <c r="F13" s="3"/>
      <c r="G13" s="3" t="s">
        <v>1234</v>
      </c>
      <c r="H13" s="3">
        <v>63</v>
      </c>
      <c r="I13" s="3">
        <v>63</v>
      </c>
      <c r="J13" s="3" t="str">
        <f t="shared" si="1"/>
        <v> </v>
      </c>
      <c r="K13" s="3"/>
      <c r="L13" s="3" t="s">
        <v>1234</v>
      </c>
      <c r="M13" s="3">
        <v>63</v>
      </c>
      <c r="N13" s="3">
        <v>63</v>
      </c>
      <c r="O13" s="3" t="str">
        <f t="shared" si="2"/>
        <v> </v>
      </c>
      <c r="P13" s="3" t="s">
        <v>1003</v>
      </c>
      <c r="Q13" s="3" t="s">
        <v>1234</v>
      </c>
      <c r="R13" s="3">
        <v>63</v>
      </c>
      <c r="S13" s="3">
        <v>63</v>
      </c>
      <c r="T13" s="3" t="str">
        <f t="shared" si="3"/>
        <v> </v>
      </c>
    </row>
    <row r="14" spans="2:20" x14ac:dyDescent="0.2">
      <c r="B14" s="3" t="s">
        <v>1235</v>
      </c>
      <c r="C14" s="3">
        <v>66</v>
      </c>
      <c r="D14" s="3">
        <v>66</v>
      </c>
      <c r="E14" s="3" t="str">
        <f t="shared" si="0"/>
        <v> </v>
      </c>
      <c r="F14" s="3"/>
      <c r="G14" s="3" t="s">
        <v>1235</v>
      </c>
      <c r="H14" s="3">
        <v>66</v>
      </c>
      <c r="I14" s="3">
        <v>66</v>
      </c>
      <c r="J14" s="3" t="str">
        <f t="shared" si="1"/>
        <v> </v>
      </c>
      <c r="K14" s="3"/>
      <c r="L14" s="3" t="s">
        <v>1233</v>
      </c>
      <c r="M14" s="3">
        <v>69</v>
      </c>
      <c r="N14" s="3">
        <v>69</v>
      </c>
      <c r="O14" s="3" t="str">
        <f t="shared" si="2"/>
        <v> </v>
      </c>
      <c r="P14" s="3" t="s">
        <v>1003</v>
      </c>
      <c r="Q14" s="3" t="s">
        <v>1233</v>
      </c>
      <c r="R14" s="3">
        <v>69</v>
      </c>
      <c r="S14" s="3">
        <v>69</v>
      </c>
      <c r="T14" s="3" t="str">
        <f t="shared" si="3"/>
        <v> </v>
      </c>
    </row>
    <row r="15" spans="2:20" x14ac:dyDescent="0.2">
      <c r="B15" s="3" t="s">
        <v>1236</v>
      </c>
      <c r="C15" s="3">
        <v>66</v>
      </c>
      <c r="D15" s="3">
        <v>66</v>
      </c>
      <c r="E15" s="3" t="str">
        <f t="shared" si="0"/>
        <v> </v>
      </c>
      <c r="F15" s="3"/>
      <c r="G15" s="3" t="s">
        <v>1236</v>
      </c>
      <c r="H15" s="3">
        <v>66</v>
      </c>
      <c r="I15" s="3">
        <v>66</v>
      </c>
      <c r="J15" s="3" t="str">
        <f t="shared" si="1"/>
        <v> </v>
      </c>
      <c r="K15" s="3"/>
      <c r="L15" s="3" t="s">
        <v>1236</v>
      </c>
      <c r="M15" s="3">
        <v>66</v>
      </c>
      <c r="N15" s="3">
        <v>66</v>
      </c>
      <c r="O15" s="3" t="str">
        <f t="shared" si="2"/>
        <v> </v>
      </c>
      <c r="P15" s="3" t="s">
        <v>1003</v>
      </c>
      <c r="Q15" s="3" t="s">
        <v>1235</v>
      </c>
      <c r="R15" s="3">
        <v>66</v>
      </c>
      <c r="S15" s="3">
        <v>66</v>
      </c>
      <c r="T15" s="3" t="str">
        <f t="shared" si="3"/>
        <v> </v>
      </c>
    </row>
    <row r="16" spans="2:20" x14ac:dyDescent="0.2">
      <c r="B16" s="3" t="s">
        <v>1237</v>
      </c>
      <c r="C16" s="3">
        <v>98</v>
      </c>
      <c r="D16" s="3">
        <v>98</v>
      </c>
      <c r="E16" s="3" t="str">
        <f t="shared" si="0"/>
        <v>M</v>
      </c>
      <c r="F16" s="3"/>
      <c r="G16" s="3" t="s">
        <v>1237</v>
      </c>
      <c r="H16" s="3">
        <v>98</v>
      </c>
      <c r="I16" s="3">
        <v>98</v>
      </c>
      <c r="J16" s="3" t="str">
        <f t="shared" si="1"/>
        <v>M</v>
      </c>
      <c r="K16" s="3"/>
      <c r="L16" s="3" t="s">
        <v>1238</v>
      </c>
      <c r="M16" s="3">
        <v>98</v>
      </c>
      <c r="N16" s="3">
        <v>98</v>
      </c>
      <c r="O16" s="3" t="str">
        <f t="shared" si="2"/>
        <v>M</v>
      </c>
      <c r="P16" s="3" t="s">
        <v>1003</v>
      </c>
      <c r="Q16" s="3" t="s">
        <v>1237</v>
      </c>
      <c r="R16" s="3">
        <v>98</v>
      </c>
      <c r="S16" s="3">
        <v>98</v>
      </c>
      <c r="T16" s="3" t="str">
        <f t="shared" si="3"/>
        <v>M</v>
      </c>
    </row>
    <row r="17" spans="2:20" x14ac:dyDescent="0.2">
      <c r="B17" s="3" t="s">
        <v>1239</v>
      </c>
      <c r="C17" s="3">
        <v>98</v>
      </c>
      <c r="D17" s="3">
        <v>98</v>
      </c>
      <c r="E17" s="3" t="str">
        <f t="shared" si="0"/>
        <v> </v>
      </c>
      <c r="F17" s="3"/>
      <c r="G17" s="3" t="s">
        <v>1239</v>
      </c>
      <c r="H17" s="3">
        <v>98</v>
      </c>
      <c r="I17" s="3">
        <v>98</v>
      </c>
      <c r="J17" s="3" t="str">
        <f t="shared" si="1"/>
        <v> </v>
      </c>
      <c r="K17" s="3"/>
      <c r="L17" s="3" t="s">
        <v>1240</v>
      </c>
      <c r="M17" s="3">
        <v>98</v>
      </c>
      <c r="N17" s="3">
        <v>98</v>
      </c>
      <c r="O17" s="3" t="str">
        <f t="shared" si="2"/>
        <v> </v>
      </c>
      <c r="P17" s="3" t="s">
        <v>1003</v>
      </c>
      <c r="Q17" s="3" t="s">
        <v>1239</v>
      </c>
      <c r="R17" s="3">
        <v>98</v>
      </c>
      <c r="S17" s="3">
        <v>98</v>
      </c>
      <c r="T17" s="3" t="str">
        <f t="shared" si="3"/>
        <v> </v>
      </c>
    </row>
    <row r="18" spans="2:20" x14ac:dyDescent="0.2">
      <c r="B18" s="3" t="s">
        <v>1241</v>
      </c>
      <c r="C18" s="3">
        <v>54</v>
      </c>
      <c r="D18" s="3">
        <v>54</v>
      </c>
      <c r="E18" s="3" t="str">
        <f t="shared" si="0"/>
        <v>M</v>
      </c>
      <c r="F18" s="3"/>
      <c r="G18" s="3" t="s">
        <v>1242</v>
      </c>
      <c r="H18" s="3">
        <v>45</v>
      </c>
      <c r="I18" s="3">
        <v>60</v>
      </c>
      <c r="J18" s="3" t="str">
        <f t="shared" si="1"/>
        <v>M</v>
      </c>
      <c r="K18" s="3"/>
      <c r="L18" s="3" t="s">
        <v>1241</v>
      </c>
      <c r="M18" s="3">
        <v>54</v>
      </c>
      <c r="N18" s="3">
        <v>54</v>
      </c>
      <c r="O18" s="3" t="str">
        <f t="shared" si="2"/>
        <v>M</v>
      </c>
      <c r="P18" s="3" t="s">
        <v>1003</v>
      </c>
      <c r="Q18" s="3" t="s">
        <v>1243</v>
      </c>
      <c r="R18" s="3">
        <v>52</v>
      </c>
      <c r="S18" s="3">
        <v>52</v>
      </c>
      <c r="T18" s="3" t="str">
        <f t="shared" si="3"/>
        <v>M</v>
      </c>
    </row>
    <row r="19" spans="2:20" x14ac:dyDescent="0.2">
      <c r="B19" s="3" t="s">
        <v>1244</v>
      </c>
      <c r="C19" s="3">
        <v>45</v>
      </c>
      <c r="D19" s="3">
        <v>60</v>
      </c>
      <c r="E19" s="3" t="str">
        <f t="shared" si="0"/>
        <v> </v>
      </c>
      <c r="F19" s="3"/>
      <c r="G19" s="3" t="s">
        <v>1245</v>
      </c>
      <c r="H19" s="3">
        <v>54</v>
      </c>
      <c r="I19" s="3">
        <v>54</v>
      </c>
      <c r="J19" s="3" t="str">
        <f t="shared" si="1"/>
        <v> </v>
      </c>
      <c r="K19" s="3"/>
      <c r="L19" s="3" t="s">
        <v>1244</v>
      </c>
      <c r="M19" s="3">
        <v>45</v>
      </c>
      <c r="N19" s="3">
        <v>60</v>
      </c>
      <c r="O19" s="3" t="str">
        <f t="shared" si="2"/>
        <v> </v>
      </c>
      <c r="P19" s="3" t="s">
        <v>1003</v>
      </c>
      <c r="Q19" s="3" t="s">
        <v>1245</v>
      </c>
      <c r="R19" s="3">
        <v>54</v>
      </c>
      <c r="S19" s="3">
        <v>54</v>
      </c>
      <c r="T19" s="3" t="str">
        <f t="shared" si="3"/>
        <v> </v>
      </c>
    </row>
    <row r="20" spans="2:20" x14ac:dyDescent="0.2">
      <c r="B20" s="3" t="s">
        <v>1246</v>
      </c>
      <c r="C20" s="3">
        <v>52</v>
      </c>
      <c r="D20" s="3">
        <v>52</v>
      </c>
      <c r="E20" s="3" t="str">
        <f t="shared" si="0"/>
        <v> </v>
      </c>
      <c r="F20" s="3"/>
      <c r="G20" s="3" t="s">
        <v>1246</v>
      </c>
      <c r="H20" s="3">
        <v>52</v>
      </c>
      <c r="I20" s="3">
        <v>52</v>
      </c>
      <c r="J20" s="3" t="str">
        <f t="shared" si="1"/>
        <v> </v>
      </c>
      <c r="K20" s="3"/>
      <c r="L20" s="3" t="s">
        <v>1246</v>
      </c>
      <c r="M20" s="3">
        <v>52</v>
      </c>
      <c r="N20" s="3">
        <v>52</v>
      </c>
      <c r="O20" s="3" t="str">
        <f t="shared" si="2"/>
        <v> </v>
      </c>
      <c r="P20" s="3" t="s">
        <v>1003</v>
      </c>
      <c r="Q20" s="3" t="s">
        <v>1244</v>
      </c>
      <c r="R20" s="3">
        <v>45</v>
      </c>
      <c r="S20" s="3">
        <v>60</v>
      </c>
      <c r="T20" s="3" t="str">
        <f t="shared" si="3"/>
        <v> </v>
      </c>
    </row>
    <row r="21" spans="2:20" x14ac:dyDescent="0.2">
      <c r="B21" s="3" t="s">
        <v>1247</v>
      </c>
      <c r="C21" s="3">
        <v>49</v>
      </c>
      <c r="D21" s="3">
        <v>49</v>
      </c>
      <c r="E21" s="3" t="str">
        <f t="shared" si="0"/>
        <v>M</v>
      </c>
      <c r="F21" s="3"/>
      <c r="G21" s="3" t="s">
        <v>1248</v>
      </c>
      <c r="H21" s="3">
        <v>50</v>
      </c>
      <c r="I21" s="3">
        <v>96</v>
      </c>
      <c r="J21" s="3" t="str">
        <f t="shared" si="1"/>
        <v>M</v>
      </c>
      <c r="K21" s="3"/>
      <c r="L21" s="3" t="s">
        <v>1249</v>
      </c>
      <c r="M21" s="3">
        <v>52</v>
      </c>
      <c r="N21" s="3">
        <v>52</v>
      </c>
      <c r="O21" s="3" t="str">
        <f t="shared" si="2"/>
        <v>M</v>
      </c>
      <c r="P21" s="3" t="s">
        <v>1003</v>
      </c>
      <c r="Q21" s="3" t="s">
        <v>1250</v>
      </c>
      <c r="R21" s="3">
        <v>51</v>
      </c>
      <c r="S21" s="3">
        <v>51</v>
      </c>
      <c r="T21" s="3" t="str">
        <f t="shared" si="3"/>
        <v>M</v>
      </c>
    </row>
    <row r="22" spans="2:20" x14ac:dyDescent="0.2">
      <c r="B22" s="3" t="s">
        <v>1251</v>
      </c>
      <c r="C22" s="3">
        <v>50</v>
      </c>
      <c r="D22" s="3">
        <v>96</v>
      </c>
      <c r="E22" s="3" t="str">
        <f t="shared" si="0"/>
        <v> </v>
      </c>
      <c r="F22" s="3"/>
      <c r="G22" s="3" t="s">
        <v>1252</v>
      </c>
      <c r="H22" s="3">
        <v>49</v>
      </c>
      <c r="I22" s="3">
        <v>49</v>
      </c>
      <c r="J22" s="3" t="str">
        <f t="shared" si="1"/>
        <v> </v>
      </c>
      <c r="K22" s="3"/>
      <c r="L22" s="3" t="s">
        <v>1252</v>
      </c>
      <c r="M22" s="3">
        <v>49</v>
      </c>
      <c r="N22" s="3">
        <v>49</v>
      </c>
      <c r="O22" s="3" t="str">
        <f t="shared" si="2"/>
        <v> </v>
      </c>
      <c r="P22" s="3" t="s">
        <v>1003</v>
      </c>
      <c r="Q22" s="3" t="s">
        <v>1252</v>
      </c>
      <c r="R22" s="3">
        <v>49</v>
      </c>
      <c r="S22" s="3">
        <v>49</v>
      </c>
      <c r="T22" s="3" t="str">
        <f t="shared" si="3"/>
        <v> </v>
      </c>
    </row>
    <row r="23" spans="2:20" x14ac:dyDescent="0.2">
      <c r="B23" s="3" t="s">
        <v>1253</v>
      </c>
      <c r="C23" s="3">
        <v>52</v>
      </c>
      <c r="D23" s="3">
        <v>52</v>
      </c>
      <c r="E23" s="3" t="str">
        <f t="shared" si="0"/>
        <v> </v>
      </c>
      <c r="F23" s="3"/>
      <c r="G23" s="3" t="s">
        <v>1253</v>
      </c>
      <c r="H23" s="3">
        <v>52</v>
      </c>
      <c r="I23" s="3">
        <v>52</v>
      </c>
      <c r="J23" s="3" t="str">
        <f t="shared" si="1"/>
        <v> </v>
      </c>
      <c r="K23" s="3"/>
      <c r="L23" s="3" t="s">
        <v>1251</v>
      </c>
      <c r="M23" s="3">
        <v>50</v>
      </c>
      <c r="N23" s="3">
        <v>96</v>
      </c>
      <c r="O23" s="3" t="str">
        <f t="shared" si="2"/>
        <v> </v>
      </c>
      <c r="P23" s="3" t="s">
        <v>1003</v>
      </c>
      <c r="Q23" s="3" t="s">
        <v>1251</v>
      </c>
      <c r="R23" s="3">
        <v>50</v>
      </c>
      <c r="S23" s="3">
        <v>96</v>
      </c>
      <c r="T23" s="3" t="str">
        <f t="shared" si="3"/>
        <v> </v>
      </c>
    </row>
    <row r="24" spans="2:20" x14ac:dyDescent="0.2">
      <c r="B24" s="3" t="s">
        <v>1254</v>
      </c>
      <c r="C24" s="3">
        <v>51</v>
      </c>
      <c r="D24" s="3">
        <v>51</v>
      </c>
      <c r="E24" s="3" t="str">
        <f t="shared" si="0"/>
        <v> </v>
      </c>
      <c r="F24" s="3"/>
      <c r="G24" s="3" t="s">
        <v>1254</v>
      </c>
      <c r="H24" s="3">
        <v>51</v>
      </c>
      <c r="I24" s="3">
        <v>51</v>
      </c>
      <c r="J24" s="3" t="str">
        <f t="shared" si="1"/>
        <v> </v>
      </c>
      <c r="K24" s="3"/>
      <c r="L24" s="3" t="s">
        <v>1254</v>
      </c>
      <c r="M24" s="3">
        <v>51</v>
      </c>
      <c r="N24" s="3">
        <v>51</v>
      </c>
      <c r="O24" s="3" t="str">
        <f t="shared" si="2"/>
        <v> </v>
      </c>
      <c r="P24" s="3" t="s">
        <v>1003</v>
      </c>
      <c r="Q24" s="3" t="s">
        <v>1253</v>
      </c>
      <c r="R24" s="3">
        <v>52</v>
      </c>
      <c r="S24" s="3">
        <v>52</v>
      </c>
      <c r="T24" s="3" t="str">
        <f t="shared" si="3"/>
        <v> </v>
      </c>
    </row>
    <row r="25" spans="2:20" x14ac:dyDescent="0.2">
      <c r="B25" s="3" t="s">
        <v>1255</v>
      </c>
      <c r="C25" s="3">
        <v>29</v>
      </c>
      <c r="D25" s="3">
        <v>29</v>
      </c>
      <c r="E25" s="3" t="str">
        <f t="shared" si="0"/>
        <v>M</v>
      </c>
      <c r="F25" s="3"/>
      <c r="G25" s="3" t="s">
        <v>1255</v>
      </c>
      <c r="H25" s="3">
        <v>29</v>
      </c>
      <c r="I25" s="3">
        <v>29</v>
      </c>
      <c r="J25" s="3" t="str">
        <f t="shared" si="1"/>
        <v>M</v>
      </c>
      <c r="K25" s="3"/>
      <c r="L25" s="3" t="s">
        <v>1255</v>
      </c>
      <c r="M25" s="3">
        <v>29</v>
      </c>
      <c r="N25" s="3">
        <v>29</v>
      </c>
      <c r="O25" s="3" t="str">
        <f t="shared" si="2"/>
        <v>M</v>
      </c>
      <c r="P25" s="3" t="s">
        <v>1003</v>
      </c>
      <c r="Q25" s="3" t="s">
        <v>1255</v>
      </c>
      <c r="R25" s="3">
        <v>29</v>
      </c>
      <c r="S25" s="3">
        <v>29</v>
      </c>
      <c r="T25" s="3" t="str">
        <f t="shared" si="3"/>
        <v>M</v>
      </c>
    </row>
    <row r="26" spans="2:20" x14ac:dyDescent="0.2">
      <c r="B26" s="3" t="s">
        <v>1256</v>
      </c>
      <c r="C26" s="3">
        <v>59</v>
      </c>
      <c r="D26" s="3">
        <v>59</v>
      </c>
      <c r="E26" s="3" t="str">
        <f t="shared" si="0"/>
        <v>M</v>
      </c>
      <c r="F26" s="3"/>
      <c r="G26" s="3" t="s">
        <v>1256</v>
      </c>
      <c r="H26" s="3">
        <v>59</v>
      </c>
      <c r="I26" s="3">
        <v>59</v>
      </c>
      <c r="J26" s="3" t="str">
        <f t="shared" si="1"/>
        <v>M</v>
      </c>
      <c r="K26" s="3"/>
      <c r="L26" s="3" t="s">
        <v>1257</v>
      </c>
      <c r="M26" s="3">
        <v>59</v>
      </c>
      <c r="N26" s="3">
        <v>59</v>
      </c>
      <c r="O26" s="3" t="str">
        <f t="shared" si="2"/>
        <v>M</v>
      </c>
      <c r="P26" s="3" t="s">
        <v>1003</v>
      </c>
      <c r="Q26" s="3" t="s">
        <v>1256</v>
      </c>
      <c r="R26" s="3">
        <v>59</v>
      </c>
      <c r="S26" s="3">
        <v>59</v>
      </c>
      <c r="T26" s="3" t="str">
        <f t="shared" si="3"/>
        <v>M</v>
      </c>
    </row>
    <row r="27" spans="2:20" x14ac:dyDescent="0.2">
      <c r="B27" s="3" t="s">
        <v>1258</v>
      </c>
      <c r="C27" s="3">
        <v>59</v>
      </c>
      <c r="D27" s="3">
        <v>59</v>
      </c>
      <c r="E27" s="3" t="str">
        <f t="shared" si="0"/>
        <v> </v>
      </c>
      <c r="F27" s="3"/>
      <c r="G27" s="3" t="s">
        <v>1258</v>
      </c>
      <c r="H27" s="3">
        <v>59</v>
      </c>
      <c r="I27" s="3">
        <v>59</v>
      </c>
      <c r="J27" s="3" t="str">
        <f t="shared" si="1"/>
        <v> </v>
      </c>
      <c r="K27" s="3"/>
      <c r="L27" s="3" t="s">
        <v>1259</v>
      </c>
      <c r="M27" s="3">
        <v>59</v>
      </c>
      <c r="N27" s="3">
        <v>59</v>
      </c>
      <c r="O27" s="3" t="str">
        <f t="shared" si="2"/>
        <v> </v>
      </c>
      <c r="P27" s="3" t="s">
        <v>1003</v>
      </c>
      <c r="Q27" s="3" t="s">
        <v>1258</v>
      </c>
      <c r="R27" s="3">
        <v>59</v>
      </c>
      <c r="S27" s="3">
        <v>59</v>
      </c>
      <c r="T27" s="3" t="str">
        <f t="shared" si="3"/>
        <v> </v>
      </c>
    </row>
    <row r="28" spans="2:20" x14ac:dyDescent="0.2">
      <c r="B28" s="3" t="s">
        <v>1260</v>
      </c>
      <c r="C28" s="3">
        <v>45</v>
      </c>
      <c r="D28" s="3">
        <v>45</v>
      </c>
      <c r="E28" s="3" t="str">
        <f t="shared" si="0"/>
        <v>M</v>
      </c>
      <c r="F28" s="3"/>
      <c r="G28" s="3" t="s">
        <v>1261</v>
      </c>
      <c r="H28" s="3">
        <v>47</v>
      </c>
      <c r="I28" s="3">
        <v>47</v>
      </c>
      <c r="J28" s="3" t="str">
        <f t="shared" si="1"/>
        <v>M</v>
      </c>
      <c r="K28" s="3"/>
      <c r="L28" s="3" t="s">
        <v>1262</v>
      </c>
      <c r="M28" s="3">
        <v>45</v>
      </c>
      <c r="N28" s="3">
        <v>45</v>
      </c>
      <c r="O28" s="3" t="str">
        <f t="shared" si="2"/>
        <v>M</v>
      </c>
      <c r="P28" s="3" t="s">
        <v>1003</v>
      </c>
      <c r="Q28" s="3" t="s">
        <v>1260</v>
      </c>
      <c r="R28" s="3">
        <v>45</v>
      </c>
      <c r="S28" s="3">
        <v>45</v>
      </c>
      <c r="T28" s="3" t="str">
        <f t="shared" si="3"/>
        <v>M</v>
      </c>
    </row>
    <row r="29" spans="2:20" x14ac:dyDescent="0.2">
      <c r="B29" s="3" t="s">
        <v>1263</v>
      </c>
      <c r="C29" s="3">
        <v>47</v>
      </c>
      <c r="D29" s="3">
        <v>47</v>
      </c>
      <c r="E29" s="3" t="str">
        <f t="shared" si="0"/>
        <v> </v>
      </c>
      <c r="F29" s="3"/>
      <c r="G29" s="3" t="s">
        <v>1264</v>
      </c>
      <c r="H29" s="3">
        <v>45</v>
      </c>
      <c r="I29" s="3">
        <v>45</v>
      </c>
      <c r="J29" s="3" t="str">
        <f t="shared" si="1"/>
        <v> </v>
      </c>
      <c r="K29" s="3"/>
      <c r="L29" s="3" t="s">
        <v>1264</v>
      </c>
      <c r="M29" s="3">
        <v>45</v>
      </c>
      <c r="N29" s="3">
        <v>45</v>
      </c>
      <c r="O29" s="3" t="str">
        <f t="shared" si="2"/>
        <v> </v>
      </c>
      <c r="P29" s="3" t="s">
        <v>1003</v>
      </c>
      <c r="Q29" s="3" t="s">
        <v>1263</v>
      </c>
      <c r="R29" s="3">
        <v>47</v>
      </c>
      <c r="S29" s="3">
        <v>47</v>
      </c>
      <c r="T29" s="3" t="str">
        <f t="shared" si="3"/>
        <v> </v>
      </c>
    </row>
    <row r="30" spans="2:20" x14ac:dyDescent="0.2">
      <c r="B30" s="3" t="s">
        <v>1265</v>
      </c>
      <c r="C30" s="3">
        <v>45</v>
      </c>
      <c r="D30" s="3">
        <v>45</v>
      </c>
      <c r="E30" s="3" t="str">
        <f t="shared" si="0"/>
        <v> </v>
      </c>
      <c r="F30" s="3"/>
      <c r="G30" s="3" t="s">
        <v>1265</v>
      </c>
      <c r="H30" s="3">
        <v>45</v>
      </c>
      <c r="I30" s="3">
        <v>45</v>
      </c>
      <c r="J30" s="3" t="str">
        <f t="shared" si="1"/>
        <v> </v>
      </c>
      <c r="K30" s="3"/>
      <c r="L30" s="3" t="s">
        <v>1263</v>
      </c>
      <c r="M30" s="3">
        <v>47</v>
      </c>
      <c r="N30" s="3">
        <v>47</v>
      </c>
      <c r="O30" s="3" t="str">
        <f t="shared" si="2"/>
        <v> </v>
      </c>
      <c r="P30" s="3" t="s">
        <v>1003</v>
      </c>
      <c r="Q30" s="3" t="s">
        <v>1265</v>
      </c>
      <c r="R30" s="3">
        <v>45</v>
      </c>
      <c r="S30" s="3">
        <v>45</v>
      </c>
      <c r="T30" s="3" t="str">
        <f t="shared" si="3"/>
        <v> </v>
      </c>
    </row>
    <row r="31" spans="2:20" x14ac:dyDescent="0.2">
      <c r="B31" s="3" t="s">
        <v>1266</v>
      </c>
      <c r="C31" s="3">
        <v>46</v>
      </c>
      <c r="D31" s="3">
        <v>46</v>
      </c>
      <c r="E31" s="3" t="str">
        <f t="shared" si="0"/>
        <v>M</v>
      </c>
      <c r="F31" s="3"/>
      <c r="G31" s="3" t="s">
        <v>1266</v>
      </c>
      <c r="H31" s="3">
        <v>46</v>
      </c>
      <c r="I31" s="3">
        <v>46</v>
      </c>
      <c r="J31" s="3" t="str">
        <f t="shared" si="1"/>
        <v>M</v>
      </c>
      <c r="K31" s="3"/>
      <c r="L31" s="3" t="s">
        <v>1266</v>
      </c>
      <c r="M31" s="3">
        <v>46</v>
      </c>
      <c r="N31" s="3">
        <v>46</v>
      </c>
      <c r="O31" s="3" t="str">
        <f t="shared" si="2"/>
        <v>M</v>
      </c>
      <c r="P31" s="3" t="s">
        <v>1003</v>
      </c>
      <c r="Q31" s="3" t="s">
        <v>1266</v>
      </c>
      <c r="R31" s="3">
        <v>46</v>
      </c>
      <c r="S31" s="3">
        <v>46</v>
      </c>
      <c r="T31" s="3" t="str">
        <f t="shared" si="3"/>
        <v>M</v>
      </c>
    </row>
    <row r="32" spans="2:20" x14ac:dyDescent="0.2">
      <c r="B32" s="3" t="s">
        <v>1267</v>
      </c>
      <c r="C32" s="3">
        <v>25</v>
      </c>
      <c r="D32" s="3">
        <v>25</v>
      </c>
      <c r="E32" s="3" t="str">
        <f t="shared" si="0"/>
        <v>M</v>
      </c>
      <c r="F32" s="3"/>
      <c r="G32" s="3" t="s">
        <v>1267</v>
      </c>
      <c r="H32" s="3">
        <v>25</v>
      </c>
      <c r="I32" s="3">
        <v>25</v>
      </c>
      <c r="J32" s="3" t="str">
        <f t="shared" si="1"/>
        <v>M</v>
      </c>
      <c r="K32" s="3"/>
      <c r="L32" s="3" t="s">
        <v>1267</v>
      </c>
      <c r="M32" s="3">
        <v>25</v>
      </c>
      <c r="N32" s="3">
        <v>25</v>
      </c>
      <c r="O32" s="3" t="str">
        <f t="shared" si="2"/>
        <v>M</v>
      </c>
      <c r="P32" s="3" t="s">
        <v>1003</v>
      </c>
      <c r="Q32" s="3" t="s">
        <v>1267</v>
      </c>
      <c r="R32" s="3">
        <v>25</v>
      </c>
      <c r="S32" s="3">
        <v>25</v>
      </c>
      <c r="T32" s="3" t="str">
        <f t="shared" si="3"/>
        <v>M</v>
      </c>
    </row>
    <row r="33" spans="2:20" x14ac:dyDescent="0.2">
      <c r="B33" s="3" t="s">
        <v>1268</v>
      </c>
      <c r="C33" s="3">
        <v>34</v>
      </c>
      <c r="D33" s="3">
        <v>34</v>
      </c>
      <c r="E33" s="3" t="str">
        <f t="shared" si="0"/>
        <v>M</v>
      </c>
      <c r="F33" s="3"/>
      <c r="G33" s="3" t="s">
        <v>1268</v>
      </c>
      <c r="H33" s="3">
        <v>34</v>
      </c>
      <c r="I33" s="3">
        <v>34</v>
      </c>
      <c r="J33" s="3" t="str">
        <f t="shared" si="1"/>
        <v>M</v>
      </c>
      <c r="K33" s="3"/>
      <c r="L33" s="3" t="s">
        <v>1268</v>
      </c>
      <c r="M33" s="3">
        <v>34</v>
      </c>
      <c r="N33" s="3">
        <v>34</v>
      </c>
      <c r="O33" s="3" t="str">
        <f t="shared" si="2"/>
        <v>M</v>
      </c>
      <c r="P33" s="3" t="s">
        <v>1003</v>
      </c>
      <c r="Q33" s="3" t="s">
        <v>1268</v>
      </c>
      <c r="R33" s="3">
        <v>34</v>
      </c>
      <c r="S33" s="3">
        <v>34</v>
      </c>
      <c r="T33" s="3" t="str">
        <f t="shared" si="3"/>
        <v>M</v>
      </c>
    </row>
    <row r="34" spans="2:20" x14ac:dyDescent="0.2">
      <c r="B34" s="3" t="s">
        <v>1269</v>
      </c>
      <c r="C34" s="3">
        <v>42</v>
      </c>
      <c r="D34" s="3">
        <v>42</v>
      </c>
      <c r="E34" s="3" t="str">
        <f t="shared" si="0"/>
        <v>M</v>
      </c>
      <c r="F34" s="3"/>
      <c r="G34" s="3" t="s">
        <v>1269</v>
      </c>
      <c r="H34" s="3">
        <v>42</v>
      </c>
      <c r="I34" s="3">
        <v>42</v>
      </c>
      <c r="J34" s="3" t="str">
        <f t="shared" si="1"/>
        <v>M</v>
      </c>
      <c r="K34" s="3"/>
      <c r="L34" s="3" t="s">
        <v>1269</v>
      </c>
      <c r="M34" s="3">
        <v>42</v>
      </c>
      <c r="N34" s="3">
        <v>42</v>
      </c>
      <c r="O34" s="3" t="str">
        <f t="shared" si="2"/>
        <v>M</v>
      </c>
      <c r="P34" s="3" t="s">
        <v>1003</v>
      </c>
      <c r="Q34" s="3" t="s">
        <v>1269</v>
      </c>
      <c r="R34" s="3">
        <v>42</v>
      </c>
      <c r="S34" s="3">
        <v>42</v>
      </c>
      <c r="T34" s="3" t="str">
        <f t="shared" si="3"/>
        <v>M</v>
      </c>
    </row>
    <row r="35" spans="2:20" x14ac:dyDescent="0.2">
      <c r="B35" s="3" t="s">
        <v>1270</v>
      </c>
      <c r="C35" s="3">
        <v>78</v>
      </c>
      <c r="D35" s="3">
        <v>78</v>
      </c>
      <c r="E35" s="3" t="str">
        <f t="shared" si="0"/>
        <v>M</v>
      </c>
      <c r="F35" s="3"/>
      <c r="G35" s="3" t="s">
        <v>1271</v>
      </c>
      <c r="H35" s="3">
        <v>95</v>
      </c>
      <c r="I35" s="3">
        <v>95</v>
      </c>
      <c r="J35" s="3" t="str">
        <f t="shared" si="1"/>
        <v>M</v>
      </c>
      <c r="K35" s="3"/>
      <c r="L35" s="3" t="s">
        <v>1272</v>
      </c>
      <c r="M35" s="3">
        <v>99</v>
      </c>
      <c r="N35" s="3">
        <v>99</v>
      </c>
      <c r="O35" s="3" t="str">
        <f t="shared" si="2"/>
        <v>M</v>
      </c>
      <c r="P35" s="3" t="s">
        <v>1003</v>
      </c>
      <c r="Q35" s="3" t="s">
        <v>1273</v>
      </c>
      <c r="R35" s="3">
        <v>94</v>
      </c>
      <c r="S35" s="3">
        <v>94</v>
      </c>
      <c r="T35" s="3" t="str">
        <f t="shared" si="3"/>
        <v>M</v>
      </c>
    </row>
    <row r="36" spans="2:20" x14ac:dyDescent="0.2">
      <c r="B36" s="3" t="s">
        <v>1274</v>
      </c>
      <c r="C36" s="3">
        <v>95</v>
      </c>
      <c r="D36" s="3">
        <v>95</v>
      </c>
      <c r="E36" s="3" t="str">
        <f t="shared" si="0"/>
        <v> </v>
      </c>
      <c r="F36" s="3"/>
      <c r="G36" s="3" t="s">
        <v>1275</v>
      </c>
      <c r="H36" s="3">
        <v>78</v>
      </c>
      <c r="I36" s="3">
        <v>78</v>
      </c>
      <c r="J36" s="3" t="str">
        <f t="shared" si="1"/>
        <v> </v>
      </c>
      <c r="K36" s="3"/>
      <c r="L36" s="3" t="s">
        <v>1275</v>
      </c>
      <c r="M36" s="3">
        <v>78</v>
      </c>
      <c r="N36" s="3">
        <v>78</v>
      </c>
      <c r="O36" s="3" t="str">
        <f t="shared" si="2"/>
        <v> </v>
      </c>
      <c r="P36" s="3" t="s">
        <v>1003</v>
      </c>
      <c r="Q36" s="3" t="s">
        <v>1275</v>
      </c>
      <c r="R36" s="3">
        <v>78</v>
      </c>
      <c r="S36" s="3">
        <v>78</v>
      </c>
      <c r="T36" s="3" t="str">
        <f t="shared" si="3"/>
        <v> </v>
      </c>
    </row>
    <row r="37" spans="2:20" x14ac:dyDescent="0.2">
      <c r="B37" s="3" t="s">
        <v>1276</v>
      </c>
      <c r="C37" s="3">
        <v>99</v>
      </c>
      <c r="D37" s="3">
        <v>99</v>
      </c>
      <c r="E37" s="3" t="str">
        <f t="shared" si="0"/>
        <v> </v>
      </c>
      <c r="F37" s="3"/>
      <c r="G37" s="3" t="s">
        <v>1276</v>
      </c>
      <c r="H37" s="3">
        <v>99</v>
      </c>
      <c r="I37" s="3">
        <v>99</v>
      </c>
      <c r="J37" s="3" t="str">
        <f t="shared" si="1"/>
        <v> </v>
      </c>
      <c r="K37" s="3"/>
      <c r="L37" s="3" t="s">
        <v>1274</v>
      </c>
      <c r="M37" s="3">
        <v>95</v>
      </c>
      <c r="N37" s="3">
        <v>95</v>
      </c>
      <c r="O37" s="3" t="str">
        <f t="shared" si="2"/>
        <v> </v>
      </c>
      <c r="P37" s="3" t="s">
        <v>1003</v>
      </c>
      <c r="Q37" s="3" t="s">
        <v>1274</v>
      </c>
      <c r="R37" s="3">
        <v>95</v>
      </c>
      <c r="S37" s="3">
        <v>95</v>
      </c>
      <c r="T37" s="3" t="str">
        <f t="shared" si="3"/>
        <v> </v>
      </c>
    </row>
    <row r="38" spans="2:20" x14ac:dyDescent="0.2">
      <c r="B38" s="3" t="s">
        <v>1277</v>
      </c>
      <c r="C38" s="3">
        <v>94</v>
      </c>
      <c r="D38" s="3">
        <v>94</v>
      </c>
      <c r="E38" s="3" t="str">
        <f t="shared" si="0"/>
        <v> </v>
      </c>
      <c r="F38" s="3"/>
      <c r="G38" s="3" t="s">
        <v>1277</v>
      </c>
      <c r="H38" s="3">
        <v>94</v>
      </c>
      <c r="I38" s="3">
        <v>94</v>
      </c>
      <c r="J38" s="3" t="str">
        <f t="shared" si="1"/>
        <v> </v>
      </c>
      <c r="K38" s="3"/>
      <c r="L38" s="3" t="s">
        <v>1277</v>
      </c>
      <c r="M38" s="3">
        <v>94</v>
      </c>
      <c r="N38" s="3">
        <v>94</v>
      </c>
      <c r="O38" s="3" t="str">
        <f t="shared" si="2"/>
        <v> </v>
      </c>
      <c r="P38" s="3" t="s">
        <v>1003</v>
      </c>
      <c r="Q38" s="3" t="s">
        <v>1276</v>
      </c>
      <c r="R38" s="3">
        <v>99</v>
      </c>
      <c r="S38" s="3">
        <v>99</v>
      </c>
      <c r="T38" s="3" t="str">
        <f t="shared" si="3"/>
        <v> </v>
      </c>
    </row>
    <row r="39" spans="2:20" x14ac:dyDescent="0.2">
      <c r="B39" s="3" t="s">
        <v>1278</v>
      </c>
      <c r="C39" s="3">
        <v>99</v>
      </c>
      <c r="D39" s="3">
        <v>99</v>
      </c>
      <c r="E39" s="3" t="str">
        <f t="shared" si="0"/>
        <v>M</v>
      </c>
      <c r="F39" s="3"/>
      <c r="G39" s="3" t="s">
        <v>1279</v>
      </c>
      <c r="H39" s="3">
        <v>90</v>
      </c>
      <c r="I39" s="3">
        <v>119</v>
      </c>
      <c r="J39" s="3" t="str">
        <f t="shared" si="1"/>
        <v>M</v>
      </c>
      <c r="K39" s="3"/>
      <c r="L39" s="3" t="s">
        <v>1280</v>
      </c>
      <c r="M39" s="3">
        <v>98</v>
      </c>
      <c r="N39" s="3">
        <v>98</v>
      </c>
      <c r="O39" s="3" t="str">
        <f t="shared" si="2"/>
        <v>M</v>
      </c>
      <c r="P39" s="3" t="s">
        <v>1003</v>
      </c>
      <c r="Q39" s="3" t="s">
        <v>1281</v>
      </c>
      <c r="R39" s="3">
        <v>97</v>
      </c>
      <c r="S39" s="3">
        <v>97</v>
      </c>
      <c r="T39" s="3" t="str">
        <f t="shared" si="3"/>
        <v>M</v>
      </c>
    </row>
    <row r="40" spans="2:20" x14ac:dyDescent="0.2">
      <c r="B40" s="3" t="s">
        <v>1282</v>
      </c>
      <c r="C40" s="3">
        <v>90</v>
      </c>
      <c r="D40" s="3">
        <v>119</v>
      </c>
      <c r="E40" s="3" t="str">
        <f t="shared" si="0"/>
        <v> </v>
      </c>
      <c r="F40" s="3"/>
      <c r="G40" s="3" t="s">
        <v>1283</v>
      </c>
      <c r="H40" s="3">
        <v>99</v>
      </c>
      <c r="I40" s="3">
        <v>99</v>
      </c>
      <c r="J40" s="3" t="str">
        <f t="shared" si="1"/>
        <v> </v>
      </c>
      <c r="K40" s="3"/>
      <c r="L40" s="3" t="s">
        <v>1283</v>
      </c>
      <c r="M40" s="3">
        <v>99</v>
      </c>
      <c r="N40" s="3">
        <v>99</v>
      </c>
      <c r="O40" s="3" t="str">
        <f t="shared" si="2"/>
        <v> </v>
      </c>
      <c r="P40" s="3" t="s">
        <v>1003</v>
      </c>
      <c r="Q40" s="3" t="s">
        <v>1283</v>
      </c>
      <c r="R40" s="3">
        <v>99</v>
      </c>
      <c r="S40" s="3">
        <v>99</v>
      </c>
      <c r="T40" s="3" t="str">
        <f t="shared" si="3"/>
        <v> </v>
      </c>
    </row>
    <row r="41" spans="2:20" x14ac:dyDescent="0.2">
      <c r="B41" s="3" t="s">
        <v>1284</v>
      </c>
      <c r="C41" s="3">
        <v>98</v>
      </c>
      <c r="D41" s="3">
        <v>98</v>
      </c>
      <c r="E41" s="3" t="str">
        <f t="shared" si="0"/>
        <v> </v>
      </c>
      <c r="F41" s="3"/>
      <c r="G41" s="3" t="s">
        <v>1284</v>
      </c>
      <c r="H41" s="3">
        <v>98</v>
      </c>
      <c r="I41" s="3">
        <v>98</v>
      </c>
      <c r="J41" s="3" t="str">
        <f t="shared" si="1"/>
        <v> </v>
      </c>
      <c r="K41" s="3"/>
      <c r="L41" s="3" t="s">
        <v>1282</v>
      </c>
      <c r="M41" s="3">
        <v>90</v>
      </c>
      <c r="N41" s="3">
        <v>119</v>
      </c>
      <c r="O41" s="3" t="str">
        <f t="shared" si="2"/>
        <v> </v>
      </c>
      <c r="P41" s="3" t="s">
        <v>1003</v>
      </c>
      <c r="Q41" s="3" t="s">
        <v>1282</v>
      </c>
      <c r="R41" s="3">
        <v>90</v>
      </c>
      <c r="S41" s="3">
        <v>119</v>
      </c>
      <c r="T41" s="3" t="str">
        <f t="shared" si="3"/>
        <v> </v>
      </c>
    </row>
    <row r="42" spans="2:20" x14ac:dyDescent="0.2">
      <c r="B42" s="3" t="s">
        <v>1285</v>
      </c>
      <c r="C42" s="3">
        <v>97</v>
      </c>
      <c r="D42" s="3">
        <v>97</v>
      </c>
      <c r="E42" s="3" t="str">
        <f t="shared" si="0"/>
        <v> </v>
      </c>
      <c r="F42" s="3"/>
      <c r="G42" s="3" t="s">
        <v>1285</v>
      </c>
      <c r="H42" s="3">
        <v>97</v>
      </c>
      <c r="I42" s="3">
        <v>97</v>
      </c>
      <c r="J42" s="3" t="str">
        <f t="shared" si="1"/>
        <v> </v>
      </c>
      <c r="K42" s="3"/>
      <c r="L42" s="3" t="s">
        <v>1285</v>
      </c>
      <c r="M42" s="3">
        <v>97</v>
      </c>
      <c r="N42" s="3">
        <v>97</v>
      </c>
      <c r="O42" s="3" t="str">
        <f t="shared" si="2"/>
        <v> </v>
      </c>
      <c r="P42" s="3" t="s">
        <v>1003</v>
      </c>
      <c r="Q42" s="3" t="s">
        <v>1284</v>
      </c>
      <c r="R42" s="3">
        <v>98</v>
      </c>
      <c r="S42" s="3">
        <v>98</v>
      </c>
      <c r="T42" s="3" t="str">
        <f t="shared" si="3"/>
        <v> </v>
      </c>
    </row>
    <row r="43" spans="2:20" x14ac:dyDescent="0.2">
      <c r="B43" s="3" t="s">
        <v>1286</v>
      </c>
      <c r="C43" s="3">
        <v>65</v>
      </c>
      <c r="D43" s="3">
        <v>65</v>
      </c>
      <c r="E43" s="3" t="str">
        <f t="shared" si="0"/>
        <v>M</v>
      </c>
      <c r="F43" s="3"/>
      <c r="G43" s="3" t="s">
        <v>1287</v>
      </c>
      <c r="H43" s="3">
        <v>54</v>
      </c>
      <c r="I43" s="3">
        <v>54</v>
      </c>
      <c r="J43" s="3" t="str">
        <f t="shared" si="1"/>
        <v>M</v>
      </c>
      <c r="K43" s="3"/>
      <c r="L43" s="3" t="s">
        <v>1288</v>
      </c>
      <c r="M43" s="3">
        <v>62</v>
      </c>
      <c r="N43" s="3">
        <v>62</v>
      </c>
      <c r="O43" s="3" t="str">
        <f t="shared" si="2"/>
        <v>M</v>
      </c>
      <c r="P43" s="3" t="s">
        <v>1003</v>
      </c>
      <c r="Q43" s="3" t="s">
        <v>1289</v>
      </c>
      <c r="R43" s="3">
        <v>57</v>
      </c>
      <c r="S43" s="3">
        <v>57</v>
      </c>
      <c r="T43" s="3" t="str">
        <f t="shared" si="3"/>
        <v>M</v>
      </c>
    </row>
    <row r="44" spans="2:20" x14ac:dyDescent="0.2">
      <c r="B44" s="3" t="s">
        <v>1290</v>
      </c>
      <c r="C44" s="3">
        <v>54</v>
      </c>
      <c r="D44" s="3">
        <v>54</v>
      </c>
      <c r="E44" s="3" t="str">
        <f t="shared" si="0"/>
        <v> </v>
      </c>
      <c r="F44" s="3"/>
      <c r="G44" s="3" t="s">
        <v>1291</v>
      </c>
      <c r="H44" s="3">
        <v>65</v>
      </c>
      <c r="I44" s="3">
        <v>65</v>
      </c>
      <c r="J44" s="3" t="str">
        <f t="shared" si="1"/>
        <v> </v>
      </c>
      <c r="K44" s="3"/>
      <c r="L44" s="3" t="s">
        <v>1291</v>
      </c>
      <c r="M44" s="3">
        <v>65</v>
      </c>
      <c r="N44" s="3">
        <v>65</v>
      </c>
      <c r="O44" s="3" t="str">
        <f t="shared" si="2"/>
        <v> </v>
      </c>
      <c r="P44" s="3" t="s">
        <v>1003</v>
      </c>
      <c r="Q44" s="3" t="s">
        <v>1291</v>
      </c>
      <c r="R44" s="3">
        <v>65</v>
      </c>
      <c r="S44" s="3">
        <v>65</v>
      </c>
      <c r="T44" s="3" t="str">
        <f t="shared" si="3"/>
        <v> </v>
      </c>
    </row>
    <row r="45" spans="2:20" x14ac:dyDescent="0.2">
      <c r="B45" s="3" t="s">
        <v>1292</v>
      </c>
      <c r="C45" s="3">
        <v>62</v>
      </c>
      <c r="D45" s="3">
        <v>62</v>
      </c>
      <c r="E45" s="3" t="str">
        <f t="shared" si="0"/>
        <v> </v>
      </c>
      <c r="F45" s="3"/>
      <c r="G45" s="3" t="s">
        <v>1292</v>
      </c>
      <c r="H45" s="3">
        <v>62</v>
      </c>
      <c r="I45" s="3">
        <v>62</v>
      </c>
      <c r="J45" s="3" t="str">
        <f t="shared" si="1"/>
        <v> </v>
      </c>
      <c r="K45" s="3"/>
      <c r="L45" s="3" t="s">
        <v>1290</v>
      </c>
      <c r="M45" s="3">
        <v>54</v>
      </c>
      <c r="N45" s="3">
        <v>54</v>
      </c>
      <c r="O45" s="3" t="str">
        <f t="shared" si="2"/>
        <v> </v>
      </c>
      <c r="P45" s="3" t="s">
        <v>1003</v>
      </c>
      <c r="Q45" s="3" t="s">
        <v>1290</v>
      </c>
      <c r="R45" s="3">
        <v>54</v>
      </c>
      <c r="S45" s="3">
        <v>54</v>
      </c>
      <c r="T45" s="3" t="str">
        <f t="shared" si="3"/>
        <v> </v>
      </c>
    </row>
    <row r="46" spans="2:20" x14ac:dyDescent="0.2">
      <c r="B46" s="3" t="s">
        <v>1293</v>
      </c>
      <c r="C46" s="3">
        <v>57</v>
      </c>
      <c r="D46" s="3">
        <v>57</v>
      </c>
      <c r="E46" s="3" t="str">
        <f t="shared" si="0"/>
        <v> </v>
      </c>
      <c r="F46" s="3"/>
      <c r="G46" s="3" t="s">
        <v>1293</v>
      </c>
      <c r="H46" s="3">
        <v>57</v>
      </c>
      <c r="I46" s="3">
        <v>57</v>
      </c>
      <c r="J46" s="3" t="str">
        <f>LEFT(G46,1)</f>
        <v> </v>
      </c>
      <c r="K46" s="3"/>
      <c r="L46" s="3" t="s">
        <v>1293</v>
      </c>
      <c r="M46" s="3">
        <v>57</v>
      </c>
      <c r="N46" s="3">
        <v>57</v>
      </c>
      <c r="O46" s="3" t="str">
        <f t="shared" si="2"/>
        <v> </v>
      </c>
      <c r="P46" s="3" t="s">
        <v>1003</v>
      </c>
      <c r="Q46" s="3" t="s">
        <v>1292</v>
      </c>
      <c r="R46" s="3">
        <v>62</v>
      </c>
      <c r="S46" s="3">
        <v>62</v>
      </c>
      <c r="T46" s="3" t="str">
        <f t="shared" si="3"/>
        <v> </v>
      </c>
    </row>
    <row r="47" spans="2:20" x14ac:dyDescent="0.2">
      <c r="B47" s="3" t="s">
        <v>1294</v>
      </c>
      <c r="C47" s="3">
        <v>31</v>
      </c>
      <c r="D47" s="3">
        <v>31</v>
      </c>
      <c r="E47" s="3" t="str">
        <f t="shared" si="0"/>
        <v> </v>
      </c>
      <c r="F47" s="3"/>
      <c r="G47" s="3" t="s">
        <v>1294</v>
      </c>
      <c r="H47" s="3">
        <v>31</v>
      </c>
      <c r="I47" s="3">
        <v>31</v>
      </c>
      <c r="J47" s="3" t="str">
        <f>LEFT(G47,1)</f>
        <v> </v>
      </c>
      <c r="K47" s="3"/>
      <c r="L47" s="3" t="s">
        <v>1294</v>
      </c>
      <c r="M47" s="3">
        <v>31</v>
      </c>
      <c r="N47" s="3">
        <v>31</v>
      </c>
      <c r="O47" s="3" t="str">
        <f t="shared" si="2"/>
        <v> </v>
      </c>
      <c r="P47" s="3" t="s">
        <v>1003</v>
      </c>
      <c r="Q47" s="3" t="s">
        <v>1294</v>
      </c>
      <c r="R47" s="3">
        <v>31</v>
      </c>
      <c r="S47" s="3">
        <v>31</v>
      </c>
      <c r="T47" s="3" t="str">
        <f t="shared" si="3"/>
        <v> </v>
      </c>
    </row>
    <row r="48" spans="2:20" x14ac:dyDescent="0.2">
      <c r="B48" s="3" t="s">
        <v>1295</v>
      </c>
      <c r="C48" s="3">
        <v>84</v>
      </c>
      <c r="D48" s="3">
        <v>84</v>
      </c>
      <c r="E48" s="3" t="str">
        <f t="shared" si="0"/>
        <v>M</v>
      </c>
      <c r="F48" s="3"/>
      <c r="G48" s="3" t="s">
        <v>1296</v>
      </c>
      <c r="H48" s="3">
        <v>68</v>
      </c>
      <c r="I48" s="3">
        <v>68</v>
      </c>
      <c r="J48" s="3" t="str">
        <f t="shared" si="1"/>
        <v>M</v>
      </c>
      <c r="K48" s="3"/>
      <c r="L48" s="3" t="s">
        <v>1297</v>
      </c>
      <c r="M48" s="3">
        <v>70</v>
      </c>
      <c r="N48" s="3">
        <v>70</v>
      </c>
      <c r="O48" s="3" t="str">
        <f t="shared" si="2"/>
        <v>M</v>
      </c>
      <c r="P48" s="3" t="s">
        <v>1003</v>
      </c>
      <c r="Q48" s="3" t="s">
        <v>1298</v>
      </c>
      <c r="R48" s="3">
        <v>75</v>
      </c>
      <c r="S48" s="3">
        <v>75</v>
      </c>
      <c r="T48" s="3" t="str">
        <f t="shared" si="3"/>
        <v>M</v>
      </c>
    </row>
    <row r="49" spans="2:20" x14ac:dyDescent="0.2">
      <c r="B49" s="3" t="s">
        <v>1299</v>
      </c>
      <c r="C49" s="3">
        <v>68</v>
      </c>
      <c r="D49" s="3">
        <v>68</v>
      </c>
      <c r="E49" s="3" t="str">
        <f t="shared" si="0"/>
        <v> </v>
      </c>
      <c r="F49" s="3"/>
      <c r="G49" s="3" t="s">
        <v>1300</v>
      </c>
      <c r="H49" s="3">
        <v>84</v>
      </c>
      <c r="I49" s="3">
        <v>84</v>
      </c>
      <c r="J49" s="3" t="str">
        <f t="shared" si="1"/>
        <v> </v>
      </c>
      <c r="K49" s="3"/>
      <c r="L49" s="3" t="s">
        <v>1300</v>
      </c>
      <c r="M49" s="3">
        <v>84</v>
      </c>
      <c r="N49" s="3">
        <v>84</v>
      </c>
      <c r="O49" s="3" t="str">
        <f t="shared" si="2"/>
        <v> </v>
      </c>
      <c r="P49" s="3" t="s">
        <v>1003</v>
      </c>
      <c r="Q49" s="3" t="s">
        <v>1300</v>
      </c>
      <c r="R49" s="3">
        <v>84</v>
      </c>
      <c r="S49" s="3">
        <v>84</v>
      </c>
      <c r="T49" s="3" t="str">
        <f t="shared" si="3"/>
        <v> </v>
      </c>
    </row>
    <row r="50" spans="2:20" x14ac:dyDescent="0.2">
      <c r="B50" s="3" t="s">
        <v>1301</v>
      </c>
      <c r="C50" s="3">
        <v>70</v>
      </c>
      <c r="D50" s="3">
        <v>70</v>
      </c>
      <c r="E50" s="3" t="str">
        <f t="shared" si="0"/>
        <v> </v>
      </c>
      <c r="F50" s="3"/>
      <c r="G50" s="3" t="s">
        <v>1301</v>
      </c>
      <c r="H50" s="3">
        <v>70</v>
      </c>
      <c r="I50" s="3">
        <v>70</v>
      </c>
      <c r="J50" s="3" t="str">
        <f t="shared" si="1"/>
        <v> </v>
      </c>
      <c r="K50" s="3"/>
      <c r="L50" s="3" t="s">
        <v>1299</v>
      </c>
      <c r="M50" s="3">
        <v>68</v>
      </c>
      <c r="N50" s="3">
        <v>68</v>
      </c>
      <c r="O50" s="3" t="str">
        <f t="shared" si="2"/>
        <v> </v>
      </c>
      <c r="P50" s="3" t="s">
        <v>1003</v>
      </c>
      <c r="Q50" s="3" t="s">
        <v>1299</v>
      </c>
      <c r="R50" s="3">
        <v>68</v>
      </c>
      <c r="S50" s="3">
        <v>68</v>
      </c>
      <c r="T50" s="3" t="str">
        <f t="shared" si="3"/>
        <v> </v>
      </c>
    </row>
    <row r="51" spans="2:20" x14ac:dyDescent="0.2">
      <c r="B51" s="3" t="s">
        <v>1302</v>
      </c>
      <c r="C51" s="3">
        <v>75</v>
      </c>
      <c r="D51" s="3">
        <v>75</v>
      </c>
      <c r="E51" s="3" t="str">
        <f t="shared" si="0"/>
        <v> </v>
      </c>
      <c r="F51" s="3"/>
      <c r="G51" s="3" t="s">
        <v>1302</v>
      </c>
      <c r="H51" s="3">
        <v>75</v>
      </c>
      <c r="I51" s="3">
        <v>75</v>
      </c>
      <c r="J51" s="3" t="str">
        <f t="shared" si="1"/>
        <v> </v>
      </c>
      <c r="K51" s="3"/>
      <c r="L51" s="3" t="s">
        <v>1302</v>
      </c>
      <c r="M51" s="3">
        <v>75</v>
      </c>
      <c r="N51" s="3">
        <v>75</v>
      </c>
      <c r="O51" s="3" t="str">
        <f t="shared" si="2"/>
        <v> </v>
      </c>
      <c r="P51" s="3" t="s">
        <v>1003</v>
      </c>
      <c r="Q51" s="3" t="s">
        <v>1301</v>
      </c>
      <c r="R51" s="3">
        <v>70</v>
      </c>
      <c r="S51" s="3">
        <v>70</v>
      </c>
      <c r="T51" s="3" t="str">
        <f t="shared" si="3"/>
        <v> </v>
      </c>
    </row>
    <row r="52" spans="2:20" x14ac:dyDescent="0.2">
      <c r="B52" s="3" t="s">
        <v>1303</v>
      </c>
      <c r="C52" s="3">
        <v>54</v>
      </c>
      <c r="D52" s="3">
        <v>54</v>
      </c>
      <c r="E52" s="3" t="str">
        <f t="shared" si="0"/>
        <v>M</v>
      </c>
      <c r="F52" s="3"/>
      <c r="G52" s="3" t="s">
        <v>1303</v>
      </c>
      <c r="H52" s="3">
        <v>54</v>
      </c>
      <c r="I52" s="3">
        <v>54</v>
      </c>
      <c r="J52" s="3" t="str">
        <f t="shared" si="1"/>
        <v>M</v>
      </c>
      <c r="K52" s="3"/>
      <c r="L52" s="3" t="s">
        <v>1303</v>
      </c>
      <c r="M52" s="3">
        <v>54</v>
      </c>
      <c r="N52" s="3">
        <v>54</v>
      </c>
      <c r="O52" s="3" t="str">
        <f t="shared" si="2"/>
        <v>M</v>
      </c>
      <c r="P52" s="3" t="s">
        <v>1003</v>
      </c>
      <c r="Q52" s="3" t="s">
        <v>1303</v>
      </c>
      <c r="R52" s="3">
        <v>54</v>
      </c>
      <c r="S52" s="3">
        <v>54</v>
      </c>
      <c r="T52" s="3" t="str">
        <f t="shared" si="3"/>
        <v>M</v>
      </c>
    </row>
    <row r="53" spans="2:20" x14ac:dyDescent="0.2">
      <c r="B53" s="3" t="s">
        <v>1304</v>
      </c>
      <c r="C53" s="3">
        <v>101</v>
      </c>
      <c r="D53" s="3">
        <v>101</v>
      </c>
      <c r="E53" s="3" t="str">
        <f t="shared" si="0"/>
        <v>M</v>
      </c>
      <c r="F53" s="3"/>
      <c r="G53" s="3" t="s">
        <v>1304</v>
      </c>
      <c r="H53" s="3">
        <v>101</v>
      </c>
      <c r="I53" s="3">
        <v>101</v>
      </c>
      <c r="J53" s="3" t="str">
        <f t="shared" si="1"/>
        <v>M</v>
      </c>
      <c r="K53" s="3"/>
      <c r="L53" s="3" t="s">
        <v>1304</v>
      </c>
      <c r="M53" s="3">
        <v>101</v>
      </c>
      <c r="N53" s="3">
        <v>101</v>
      </c>
      <c r="O53" s="3" t="str">
        <f t="shared" si="2"/>
        <v>M</v>
      </c>
      <c r="P53" s="3" t="s">
        <v>1003</v>
      </c>
      <c r="Q53" s="3" t="s">
        <v>1304</v>
      </c>
      <c r="R53" s="3">
        <v>101</v>
      </c>
      <c r="S53" s="3">
        <v>101</v>
      </c>
      <c r="T53" s="3" t="str">
        <f t="shared" si="3"/>
        <v>M</v>
      </c>
    </row>
    <row r="54" spans="2:20" x14ac:dyDescent="0.2">
      <c r="B54" s="3" t="s">
        <v>1305</v>
      </c>
      <c r="C54" s="3">
        <v>89</v>
      </c>
      <c r="D54" s="3">
        <v>89</v>
      </c>
      <c r="E54" s="3" t="str">
        <f t="shared" si="0"/>
        <v>M</v>
      </c>
      <c r="F54" s="3"/>
      <c r="G54" s="3" t="s">
        <v>1305</v>
      </c>
      <c r="H54" s="3">
        <v>89</v>
      </c>
      <c r="I54" s="3">
        <v>89</v>
      </c>
      <c r="J54" s="3" t="str">
        <f t="shared" si="1"/>
        <v>M</v>
      </c>
      <c r="K54" s="3"/>
      <c r="L54" s="3" t="s">
        <v>1305</v>
      </c>
      <c r="M54" s="3">
        <v>89</v>
      </c>
      <c r="N54" s="3">
        <v>89</v>
      </c>
      <c r="O54" s="3" t="str">
        <f t="shared" si="2"/>
        <v>M</v>
      </c>
      <c r="P54" s="3" t="s">
        <v>1003</v>
      </c>
      <c r="Q54" s="3" t="s">
        <v>1305</v>
      </c>
      <c r="R54" s="3">
        <v>89</v>
      </c>
      <c r="S54" s="3">
        <v>89</v>
      </c>
      <c r="T54" s="3" t="str">
        <f t="shared" si="3"/>
        <v>M</v>
      </c>
    </row>
    <row r="55" spans="2:20" x14ac:dyDescent="0.2">
      <c r="B55" s="3" t="s">
        <v>1306</v>
      </c>
      <c r="C55" s="3">
        <v>21</v>
      </c>
      <c r="D55" s="3">
        <v>21</v>
      </c>
      <c r="E55" s="3" t="str">
        <f t="shared" si="0"/>
        <v>M</v>
      </c>
      <c r="F55" s="3"/>
      <c r="G55" s="3" t="s">
        <v>1307</v>
      </c>
      <c r="H55" s="3">
        <v>36</v>
      </c>
      <c r="I55" s="3">
        <v>36</v>
      </c>
      <c r="J55" s="3" t="str">
        <f t="shared" si="1"/>
        <v>M</v>
      </c>
      <c r="K55" s="3"/>
      <c r="L55" s="3" t="s">
        <v>1308</v>
      </c>
      <c r="M55" s="3">
        <v>35</v>
      </c>
      <c r="N55" s="3">
        <v>35</v>
      </c>
      <c r="O55" s="3" t="str">
        <f t="shared" si="2"/>
        <v>M</v>
      </c>
      <c r="P55" s="3" t="s">
        <v>1003</v>
      </c>
      <c r="Q55" s="3" t="s">
        <v>1309</v>
      </c>
      <c r="R55" s="3">
        <v>29</v>
      </c>
      <c r="S55" s="3">
        <v>29</v>
      </c>
      <c r="T55" s="3" t="str">
        <f t="shared" si="3"/>
        <v>M</v>
      </c>
    </row>
    <row r="56" spans="2:20" x14ac:dyDescent="0.2">
      <c r="B56" s="3" t="s">
        <v>1310</v>
      </c>
      <c r="C56" s="3">
        <v>36</v>
      </c>
      <c r="D56" s="3">
        <v>36</v>
      </c>
      <c r="E56" s="3" t="str">
        <f t="shared" si="0"/>
        <v> </v>
      </c>
      <c r="F56" s="3"/>
      <c r="G56" s="3" t="s">
        <v>1311</v>
      </c>
      <c r="H56" s="3">
        <v>21</v>
      </c>
      <c r="I56" s="3">
        <v>21</v>
      </c>
      <c r="J56" s="3" t="str">
        <f t="shared" si="1"/>
        <v> </v>
      </c>
      <c r="K56" s="3"/>
      <c r="L56" s="3" t="s">
        <v>1311</v>
      </c>
      <c r="M56" s="3">
        <v>21</v>
      </c>
      <c r="N56" s="3">
        <v>21</v>
      </c>
      <c r="O56" s="3" t="str">
        <f t="shared" si="2"/>
        <v> </v>
      </c>
      <c r="P56" s="3" t="s">
        <v>1003</v>
      </c>
      <c r="Q56" s="3" t="s">
        <v>1311</v>
      </c>
      <c r="R56" s="3">
        <v>21</v>
      </c>
      <c r="S56" s="3">
        <v>21</v>
      </c>
      <c r="T56" s="3" t="str">
        <f t="shared" si="3"/>
        <v> </v>
      </c>
    </row>
    <row r="57" spans="2:20" x14ac:dyDescent="0.2">
      <c r="B57" s="3" t="s">
        <v>1312</v>
      </c>
      <c r="C57" s="3">
        <v>35</v>
      </c>
      <c r="D57" s="3">
        <v>35</v>
      </c>
      <c r="E57" s="3" t="str">
        <f t="shared" si="0"/>
        <v> </v>
      </c>
      <c r="F57" s="3"/>
      <c r="G57" s="3" t="s">
        <v>1312</v>
      </c>
      <c r="H57" s="3">
        <v>35</v>
      </c>
      <c r="I57" s="3">
        <v>35</v>
      </c>
      <c r="J57" s="3" t="str">
        <f t="shared" si="1"/>
        <v> </v>
      </c>
      <c r="K57" s="3"/>
      <c r="L57" s="3" t="s">
        <v>1310</v>
      </c>
      <c r="M57" s="3">
        <v>36</v>
      </c>
      <c r="N57" s="3">
        <v>36</v>
      </c>
      <c r="O57" s="3" t="str">
        <f t="shared" si="2"/>
        <v> </v>
      </c>
      <c r="P57" s="3" t="s">
        <v>1003</v>
      </c>
      <c r="Q57" s="3" t="s">
        <v>1310</v>
      </c>
      <c r="R57" s="3">
        <v>36</v>
      </c>
      <c r="S57" s="3">
        <v>36</v>
      </c>
      <c r="T57" s="3" t="str">
        <f t="shared" si="3"/>
        <v> </v>
      </c>
    </row>
    <row r="58" spans="2:20" x14ac:dyDescent="0.2">
      <c r="B58" s="3" t="s">
        <v>1313</v>
      </c>
      <c r="C58" s="3">
        <v>29</v>
      </c>
      <c r="D58" s="3">
        <v>29</v>
      </c>
      <c r="E58" s="3" t="str">
        <f t="shared" si="0"/>
        <v> </v>
      </c>
      <c r="F58" s="3"/>
      <c r="G58" s="3" t="s">
        <v>1313</v>
      </c>
      <c r="H58" s="3">
        <v>29</v>
      </c>
      <c r="I58" s="3">
        <v>29</v>
      </c>
      <c r="J58" s="3" t="str">
        <f t="shared" si="1"/>
        <v> </v>
      </c>
      <c r="K58" s="3"/>
      <c r="L58" s="3" t="s">
        <v>1313</v>
      </c>
      <c r="M58" s="3">
        <v>29</v>
      </c>
      <c r="N58" s="3">
        <v>29</v>
      </c>
      <c r="O58" s="3" t="str">
        <f t="shared" si="2"/>
        <v> </v>
      </c>
      <c r="P58" s="3" t="s">
        <v>1003</v>
      </c>
      <c r="Q58" s="3" t="s">
        <v>1312</v>
      </c>
      <c r="R58" s="3">
        <v>35</v>
      </c>
      <c r="S58" s="3">
        <v>35</v>
      </c>
      <c r="T58" s="3" t="str">
        <f t="shared" si="3"/>
        <v> </v>
      </c>
    </row>
    <row r="59" spans="2:20" x14ac:dyDescent="0.2">
      <c r="B59" s="3" t="s">
        <v>1314</v>
      </c>
      <c r="C59" s="3">
        <v>73</v>
      </c>
      <c r="D59" s="3">
        <v>73</v>
      </c>
      <c r="E59" s="3" t="str">
        <f t="shared" si="0"/>
        <v>M</v>
      </c>
      <c r="F59" s="3"/>
      <c r="G59" s="3" t="s">
        <v>1314</v>
      </c>
      <c r="H59" s="3">
        <v>73</v>
      </c>
      <c r="I59" s="3">
        <v>73</v>
      </c>
      <c r="J59" s="3" t="str">
        <f t="shared" si="1"/>
        <v>M</v>
      </c>
      <c r="K59" s="3"/>
      <c r="L59" s="3" t="s">
        <v>1314</v>
      </c>
      <c r="M59" s="3">
        <v>73</v>
      </c>
      <c r="N59" s="3">
        <v>73</v>
      </c>
      <c r="O59" s="3" t="str">
        <f t="shared" si="2"/>
        <v>M</v>
      </c>
      <c r="P59" s="3" t="s">
        <v>1003</v>
      </c>
      <c r="Q59" s="3" t="s">
        <v>1314</v>
      </c>
      <c r="R59" s="3">
        <v>73</v>
      </c>
      <c r="S59" s="3">
        <v>73</v>
      </c>
      <c r="T59" s="3" t="str">
        <f t="shared" si="3"/>
        <v>M</v>
      </c>
    </row>
    <row r="60" spans="2:20" x14ac:dyDescent="0.2">
      <c r="B60" s="3" t="s">
        <v>1315</v>
      </c>
      <c r="C60" s="3">
        <v>65</v>
      </c>
      <c r="D60" s="3">
        <v>65</v>
      </c>
      <c r="E60" s="3" t="str">
        <f t="shared" si="0"/>
        <v>M</v>
      </c>
      <c r="F60" s="3"/>
      <c r="G60" s="3" t="s">
        <v>1315</v>
      </c>
      <c r="H60" s="3">
        <v>65</v>
      </c>
      <c r="I60" s="3">
        <v>65</v>
      </c>
      <c r="J60" s="3" t="str">
        <f t="shared" si="1"/>
        <v>M</v>
      </c>
      <c r="K60" s="3"/>
      <c r="L60" s="3" t="s">
        <v>1316</v>
      </c>
      <c r="M60" s="3">
        <v>78</v>
      </c>
      <c r="N60" s="3">
        <v>78</v>
      </c>
      <c r="O60" s="3" t="str">
        <f t="shared" si="2"/>
        <v>M</v>
      </c>
      <c r="P60" s="3" t="s">
        <v>1003</v>
      </c>
      <c r="Q60" s="3" t="s">
        <v>1317</v>
      </c>
      <c r="R60" s="3">
        <v>69</v>
      </c>
      <c r="S60" s="3">
        <v>69</v>
      </c>
      <c r="T60" s="3" t="str">
        <f t="shared" si="3"/>
        <v>M</v>
      </c>
    </row>
    <row r="61" spans="2:20" x14ac:dyDescent="0.2">
      <c r="B61" s="3" t="s">
        <v>1318</v>
      </c>
      <c r="C61" s="3">
        <v>78</v>
      </c>
      <c r="D61" s="3">
        <v>78</v>
      </c>
      <c r="E61" s="3" t="str">
        <f t="shared" si="0"/>
        <v> </v>
      </c>
      <c r="F61" s="3"/>
      <c r="G61" s="3" t="s">
        <v>1318</v>
      </c>
      <c r="H61" s="3">
        <v>78</v>
      </c>
      <c r="I61" s="3">
        <v>78</v>
      </c>
      <c r="J61" s="3" t="str">
        <f t="shared" si="1"/>
        <v> </v>
      </c>
      <c r="K61" s="3"/>
      <c r="L61" s="3" t="s">
        <v>1319</v>
      </c>
      <c r="M61" s="3">
        <v>65</v>
      </c>
      <c r="N61" s="3">
        <v>65</v>
      </c>
      <c r="O61" s="3" t="str">
        <f t="shared" si="2"/>
        <v> </v>
      </c>
      <c r="P61" s="3" t="s">
        <v>1003</v>
      </c>
      <c r="Q61" s="3" t="s">
        <v>1319</v>
      </c>
      <c r="R61" s="3">
        <v>65</v>
      </c>
      <c r="S61" s="3">
        <v>65</v>
      </c>
      <c r="T61" s="3" t="str">
        <f t="shared" si="3"/>
        <v> </v>
      </c>
    </row>
    <row r="62" spans="2:20" x14ac:dyDescent="0.2">
      <c r="B62" s="3" t="s">
        <v>1320</v>
      </c>
      <c r="C62" s="3">
        <v>69</v>
      </c>
      <c r="D62" s="3">
        <v>69</v>
      </c>
      <c r="E62" s="3" t="str">
        <f t="shared" si="0"/>
        <v> </v>
      </c>
      <c r="F62" s="3"/>
      <c r="G62" s="3" t="s">
        <v>1320</v>
      </c>
      <c r="H62" s="3">
        <v>69</v>
      </c>
      <c r="I62" s="3">
        <v>69</v>
      </c>
      <c r="J62" s="3" t="str">
        <f t="shared" si="1"/>
        <v> </v>
      </c>
      <c r="K62" s="3"/>
      <c r="L62" s="3" t="s">
        <v>1320</v>
      </c>
      <c r="M62" s="3">
        <v>69</v>
      </c>
      <c r="N62" s="3">
        <v>69</v>
      </c>
      <c r="O62" s="3" t="str">
        <f t="shared" si="2"/>
        <v> </v>
      </c>
      <c r="P62" s="3" t="s">
        <v>1003</v>
      </c>
      <c r="Q62" s="3" t="s">
        <v>1318</v>
      </c>
      <c r="R62" s="3">
        <v>78</v>
      </c>
      <c r="S62" s="3">
        <v>78</v>
      </c>
      <c r="T62" s="3" t="str">
        <f t="shared" si="3"/>
        <v> </v>
      </c>
    </row>
    <row r="63" spans="2:20" x14ac:dyDescent="0.2">
      <c r="B63" s="3" t="s">
        <v>1321</v>
      </c>
      <c r="C63" s="3">
        <v>46</v>
      </c>
      <c r="D63" s="3">
        <v>46</v>
      </c>
      <c r="E63" s="3" t="str">
        <f t="shared" si="0"/>
        <v>M</v>
      </c>
      <c r="F63" s="3"/>
      <c r="G63" s="3" t="s">
        <v>1322</v>
      </c>
      <c r="H63" s="3">
        <v>46</v>
      </c>
      <c r="I63" s="3">
        <v>46</v>
      </c>
      <c r="J63" s="3" t="str">
        <f t="shared" si="1"/>
        <v>M</v>
      </c>
      <c r="K63" s="3"/>
      <c r="L63" s="3" t="s">
        <v>1321</v>
      </c>
      <c r="M63" s="3">
        <v>46</v>
      </c>
      <c r="N63" s="3">
        <v>46</v>
      </c>
      <c r="O63" s="3" t="str">
        <f t="shared" si="2"/>
        <v>M</v>
      </c>
      <c r="P63" s="3" t="s">
        <v>1003</v>
      </c>
      <c r="Q63" s="3" t="s">
        <v>1321</v>
      </c>
      <c r="R63" s="3">
        <v>46</v>
      </c>
      <c r="S63" s="3">
        <v>46</v>
      </c>
      <c r="T63" s="3" t="str">
        <f t="shared" si="3"/>
        <v>M</v>
      </c>
    </row>
    <row r="64" spans="2:20" x14ac:dyDescent="0.2">
      <c r="B64" s="3" t="s">
        <v>1323</v>
      </c>
      <c r="C64" s="3">
        <v>46</v>
      </c>
      <c r="D64" s="3">
        <v>46</v>
      </c>
      <c r="E64" s="3" t="str">
        <f t="shared" si="0"/>
        <v> </v>
      </c>
      <c r="F64" s="3"/>
      <c r="G64" s="3" t="s">
        <v>1324</v>
      </c>
      <c r="H64" s="3">
        <v>46</v>
      </c>
      <c r="I64" s="3">
        <v>46</v>
      </c>
      <c r="J64" s="3" t="str">
        <f t="shared" si="1"/>
        <v> </v>
      </c>
      <c r="K64" s="3"/>
      <c r="L64" s="3" t="s">
        <v>1323</v>
      </c>
      <c r="M64" s="3">
        <v>46</v>
      </c>
      <c r="N64" s="3">
        <v>46</v>
      </c>
      <c r="O64" s="3" t="str">
        <f t="shared" si="2"/>
        <v> </v>
      </c>
      <c r="P64" s="3" t="s">
        <v>1003</v>
      </c>
      <c r="Q64" s="3" t="s">
        <v>1323</v>
      </c>
      <c r="R64" s="3">
        <v>46</v>
      </c>
      <c r="S64" s="3">
        <v>46</v>
      </c>
      <c r="T64" s="3" t="str">
        <f t="shared" si="3"/>
        <v> </v>
      </c>
    </row>
    <row r="65" spans="2:20" x14ac:dyDescent="0.2">
      <c r="B65" s="3" t="s">
        <v>1325</v>
      </c>
      <c r="C65" s="3">
        <v>38</v>
      </c>
      <c r="D65" s="3">
        <v>38</v>
      </c>
      <c r="E65" s="3" t="str">
        <f t="shared" si="0"/>
        <v>M</v>
      </c>
      <c r="F65" s="3"/>
      <c r="G65" s="3" t="s">
        <v>1326</v>
      </c>
      <c r="H65" s="3">
        <v>36</v>
      </c>
      <c r="I65" s="3">
        <v>36</v>
      </c>
      <c r="J65" s="3" t="str">
        <f t="shared" si="1"/>
        <v>M</v>
      </c>
      <c r="K65" s="3"/>
      <c r="L65" s="3" t="s">
        <v>1325</v>
      </c>
      <c r="M65" s="3">
        <v>38</v>
      </c>
      <c r="N65" s="3">
        <v>38</v>
      </c>
      <c r="O65" s="3" t="str">
        <f t="shared" si="2"/>
        <v>M</v>
      </c>
      <c r="P65" s="3" t="s">
        <v>1003</v>
      </c>
      <c r="Q65" s="3" t="s">
        <v>1327</v>
      </c>
      <c r="R65" s="3">
        <v>36</v>
      </c>
      <c r="S65" s="3">
        <v>36</v>
      </c>
      <c r="T65" s="3" t="str">
        <f t="shared" si="3"/>
        <v>M</v>
      </c>
    </row>
    <row r="66" spans="2:20" x14ac:dyDescent="0.2">
      <c r="B66" s="3" t="s">
        <v>1328</v>
      </c>
      <c r="C66" s="3">
        <v>36</v>
      </c>
      <c r="D66" s="3">
        <v>36</v>
      </c>
      <c r="E66" s="3" t="str">
        <f t="shared" ref="E66:E98" si="4">LEFT(B66,1)</f>
        <v> </v>
      </c>
      <c r="F66" s="3"/>
      <c r="G66" s="3" t="s">
        <v>1329</v>
      </c>
      <c r="H66" s="3">
        <v>38</v>
      </c>
      <c r="I66" s="3">
        <v>38</v>
      </c>
      <c r="J66" s="3" t="str">
        <f t="shared" ref="J66:J98" si="5">LEFT(G66,1)</f>
        <v> </v>
      </c>
      <c r="K66" s="3"/>
      <c r="L66" s="3" t="s">
        <v>1328</v>
      </c>
      <c r="M66" s="3">
        <v>36</v>
      </c>
      <c r="N66" s="3">
        <v>36</v>
      </c>
      <c r="O66" s="3" t="str">
        <f t="shared" ref="O66:O98" si="6">LEFT(L66,1)</f>
        <v> </v>
      </c>
      <c r="P66" s="3" t="s">
        <v>1003</v>
      </c>
      <c r="Q66" s="3" t="s">
        <v>1329</v>
      </c>
      <c r="R66" s="3">
        <v>38</v>
      </c>
      <c r="S66" s="3">
        <v>38</v>
      </c>
      <c r="T66" s="3" t="str">
        <f t="shared" ref="T66:T98" si="7">LEFT(Q66,1)</f>
        <v> </v>
      </c>
    </row>
    <row r="67" spans="2:20" x14ac:dyDescent="0.2">
      <c r="B67" s="3" t="s">
        <v>1330</v>
      </c>
      <c r="C67" s="3">
        <v>36</v>
      </c>
      <c r="D67" s="3">
        <v>36</v>
      </c>
      <c r="E67" s="3" t="str">
        <f t="shared" si="4"/>
        <v> </v>
      </c>
      <c r="F67" s="3"/>
      <c r="G67" s="3" t="s">
        <v>1330</v>
      </c>
      <c r="H67" s="3">
        <v>36</v>
      </c>
      <c r="I67" s="3">
        <v>36</v>
      </c>
      <c r="J67" s="3" t="str">
        <f t="shared" si="5"/>
        <v> </v>
      </c>
      <c r="K67" s="3"/>
      <c r="L67" s="3" t="s">
        <v>1330</v>
      </c>
      <c r="M67" s="3">
        <v>36</v>
      </c>
      <c r="N67" s="3">
        <v>36</v>
      </c>
      <c r="O67" s="3" t="str">
        <f t="shared" si="6"/>
        <v> </v>
      </c>
      <c r="P67" s="3" t="s">
        <v>1003</v>
      </c>
      <c r="Q67" s="3" t="s">
        <v>1328</v>
      </c>
      <c r="R67" s="3">
        <v>36</v>
      </c>
      <c r="S67" s="3">
        <v>36</v>
      </c>
      <c r="T67" s="3" t="str">
        <f t="shared" si="7"/>
        <v> </v>
      </c>
    </row>
    <row r="68" spans="2:20" x14ac:dyDescent="0.2">
      <c r="B68" s="3" t="s">
        <v>1331</v>
      </c>
      <c r="C68" s="3">
        <v>36</v>
      </c>
      <c r="D68" s="3">
        <v>36</v>
      </c>
      <c r="E68" s="3" t="str">
        <f t="shared" si="4"/>
        <v>M</v>
      </c>
      <c r="F68" s="3"/>
      <c r="G68" s="3" t="s">
        <v>1332</v>
      </c>
      <c r="H68" s="3">
        <v>48</v>
      </c>
      <c r="I68" s="3">
        <v>48</v>
      </c>
      <c r="J68" s="3" t="str">
        <f t="shared" si="5"/>
        <v>M</v>
      </c>
      <c r="K68" s="3"/>
      <c r="L68" s="3" t="s">
        <v>1333</v>
      </c>
      <c r="M68" s="3">
        <v>46</v>
      </c>
      <c r="N68" s="3">
        <v>46</v>
      </c>
      <c r="O68" s="3" t="str">
        <f t="shared" si="6"/>
        <v>M</v>
      </c>
      <c r="P68" s="3" t="s">
        <v>1003</v>
      </c>
      <c r="Q68" s="3" t="s">
        <v>1334</v>
      </c>
      <c r="R68" s="3">
        <v>47</v>
      </c>
      <c r="S68" s="3">
        <v>47</v>
      </c>
      <c r="T68" s="3" t="str">
        <f t="shared" si="7"/>
        <v>M</v>
      </c>
    </row>
    <row r="69" spans="2:20" x14ac:dyDescent="0.2">
      <c r="B69" s="3" t="s">
        <v>1335</v>
      </c>
      <c r="C69" s="3">
        <v>48</v>
      </c>
      <c r="D69" s="3">
        <v>48</v>
      </c>
      <c r="E69" s="3" t="str">
        <f t="shared" si="4"/>
        <v> </v>
      </c>
      <c r="F69" s="3"/>
      <c r="G69" s="3" t="s">
        <v>1336</v>
      </c>
      <c r="H69" s="3">
        <v>36</v>
      </c>
      <c r="I69" s="3">
        <v>36</v>
      </c>
      <c r="J69" s="3" t="str">
        <f t="shared" si="5"/>
        <v> </v>
      </c>
      <c r="K69" s="3"/>
      <c r="L69" s="3" t="s">
        <v>1336</v>
      </c>
      <c r="M69" s="3">
        <v>36</v>
      </c>
      <c r="N69" s="3">
        <v>36</v>
      </c>
      <c r="O69" s="3" t="str">
        <f t="shared" si="6"/>
        <v> </v>
      </c>
      <c r="P69" s="3" t="s">
        <v>1003</v>
      </c>
      <c r="Q69" s="3" t="s">
        <v>1336</v>
      </c>
      <c r="R69" s="3">
        <v>36</v>
      </c>
      <c r="S69" s="3">
        <v>36</v>
      </c>
      <c r="T69" s="3" t="str">
        <f t="shared" si="7"/>
        <v> </v>
      </c>
    </row>
    <row r="70" spans="2:20" x14ac:dyDescent="0.2">
      <c r="B70" s="3" t="s">
        <v>1337</v>
      </c>
      <c r="C70" s="3">
        <v>46</v>
      </c>
      <c r="D70" s="3">
        <v>46</v>
      </c>
      <c r="E70" s="3" t="str">
        <f t="shared" si="4"/>
        <v> </v>
      </c>
      <c r="F70" s="3"/>
      <c r="G70" s="3" t="s">
        <v>1337</v>
      </c>
      <c r="H70" s="3">
        <v>46</v>
      </c>
      <c r="I70" s="3">
        <v>46</v>
      </c>
      <c r="J70" s="3" t="str">
        <f t="shared" si="5"/>
        <v> </v>
      </c>
      <c r="K70" s="3"/>
      <c r="L70" s="3" t="s">
        <v>1335</v>
      </c>
      <c r="M70" s="3">
        <v>48</v>
      </c>
      <c r="N70" s="3">
        <v>48</v>
      </c>
      <c r="O70" s="3" t="str">
        <f t="shared" si="6"/>
        <v> </v>
      </c>
      <c r="P70" s="3" t="s">
        <v>1003</v>
      </c>
      <c r="Q70" s="3" t="s">
        <v>1335</v>
      </c>
      <c r="R70" s="3">
        <v>48</v>
      </c>
      <c r="S70" s="3">
        <v>48</v>
      </c>
      <c r="T70" s="3" t="str">
        <f t="shared" si="7"/>
        <v> </v>
      </c>
    </row>
    <row r="71" spans="2:20" x14ac:dyDescent="0.2">
      <c r="B71" s="3" t="s">
        <v>1338</v>
      </c>
      <c r="C71" s="3">
        <v>47</v>
      </c>
      <c r="D71" s="3">
        <v>47</v>
      </c>
      <c r="E71" s="3" t="str">
        <f t="shared" si="4"/>
        <v> </v>
      </c>
      <c r="F71" s="3"/>
      <c r="G71" s="3" t="s">
        <v>1338</v>
      </c>
      <c r="H71" s="3">
        <v>47</v>
      </c>
      <c r="I71" s="3">
        <v>47</v>
      </c>
      <c r="J71" s="3" t="str">
        <f t="shared" si="5"/>
        <v> </v>
      </c>
      <c r="K71" s="3"/>
      <c r="L71" s="3" t="s">
        <v>1338</v>
      </c>
      <c r="M71" s="3">
        <v>47</v>
      </c>
      <c r="N71" s="3">
        <v>47</v>
      </c>
      <c r="O71" s="3" t="str">
        <f t="shared" si="6"/>
        <v> </v>
      </c>
      <c r="P71" s="3" t="s">
        <v>1003</v>
      </c>
      <c r="Q71" s="3" t="s">
        <v>1337</v>
      </c>
      <c r="R71" s="3">
        <v>46</v>
      </c>
      <c r="S71" s="3">
        <v>46</v>
      </c>
      <c r="T71" s="3" t="str">
        <f t="shared" si="7"/>
        <v> </v>
      </c>
    </row>
    <row r="72" spans="2:20" x14ac:dyDescent="0.2">
      <c r="B72" s="3" t="s">
        <v>1339</v>
      </c>
      <c r="C72" s="3">
        <v>38</v>
      </c>
      <c r="D72" s="3">
        <v>38</v>
      </c>
      <c r="E72" s="3" t="str">
        <f t="shared" si="4"/>
        <v>M</v>
      </c>
      <c r="F72" s="3"/>
      <c r="G72" s="3" t="s">
        <v>1340</v>
      </c>
      <c r="H72" s="3">
        <v>36</v>
      </c>
      <c r="I72" s="3">
        <v>36</v>
      </c>
      <c r="J72" s="3" t="str">
        <f t="shared" si="5"/>
        <v>M</v>
      </c>
      <c r="K72" s="3"/>
      <c r="L72" s="3" t="s">
        <v>1341</v>
      </c>
      <c r="M72" s="3">
        <v>38</v>
      </c>
      <c r="N72" s="3">
        <v>38</v>
      </c>
      <c r="O72" s="3" t="str">
        <f t="shared" si="6"/>
        <v>M</v>
      </c>
      <c r="P72" s="3" t="s">
        <v>1003</v>
      </c>
      <c r="Q72" s="3" t="s">
        <v>1342</v>
      </c>
      <c r="R72" s="3">
        <v>38</v>
      </c>
      <c r="S72" s="3">
        <v>38</v>
      </c>
      <c r="T72" s="3" t="str">
        <f t="shared" si="7"/>
        <v>M</v>
      </c>
    </row>
    <row r="73" spans="2:20" x14ac:dyDescent="0.2">
      <c r="B73" s="3" t="s">
        <v>1343</v>
      </c>
      <c r="C73" s="3">
        <v>36</v>
      </c>
      <c r="D73" s="3">
        <v>36</v>
      </c>
      <c r="E73" s="3" t="str">
        <f t="shared" si="4"/>
        <v> </v>
      </c>
      <c r="F73" s="3"/>
      <c r="G73" s="3" t="s">
        <v>1344</v>
      </c>
      <c r="H73" s="3">
        <v>38</v>
      </c>
      <c r="I73" s="3">
        <v>38</v>
      </c>
      <c r="J73" s="3" t="str">
        <f t="shared" si="5"/>
        <v> </v>
      </c>
      <c r="K73" s="3"/>
      <c r="L73" s="3" t="s">
        <v>1344</v>
      </c>
      <c r="M73" s="3">
        <v>38</v>
      </c>
      <c r="N73" s="3">
        <v>38</v>
      </c>
      <c r="O73" s="3" t="str">
        <f t="shared" si="6"/>
        <v> </v>
      </c>
      <c r="P73" s="3" t="s">
        <v>1003</v>
      </c>
      <c r="Q73" s="3" t="s">
        <v>1344</v>
      </c>
      <c r="R73" s="3">
        <v>38</v>
      </c>
      <c r="S73" s="3">
        <v>38</v>
      </c>
      <c r="T73" s="3" t="str">
        <f t="shared" si="7"/>
        <v> </v>
      </c>
    </row>
    <row r="74" spans="2:20" x14ac:dyDescent="0.2">
      <c r="B74" s="3" t="s">
        <v>1345</v>
      </c>
      <c r="C74" s="3">
        <v>38</v>
      </c>
      <c r="D74" s="3">
        <v>38</v>
      </c>
      <c r="E74" s="3" t="str">
        <f t="shared" si="4"/>
        <v> </v>
      </c>
      <c r="F74" s="3"/>
      <c r="G74" s="3" t="s">
        <v>1345</v>
      </c>
      <c r="H74" s="3">
        <v>38</v>
      </c>
      <c r="I74" s="3">
        <v>38</v>
      </c>
      <c r="J74" s="3" t="str">
        <f t="shared" si="5"/>
        <v> </v>
      </c>
      <c r="K74" s="3"/>
      <c r="L74" s="3" t="s">
        <v>1343</v>
      </c>
      <c r="M74" s="3">
        <v>36</v>
      </c>
      <c r="N74" s="3">
        <v>36</v>
      </c>
      <c r="O74" s="3" t="str">
        <f t="shared" si="6"/>
        <v> </v>
      </c>
      <c r="P74" s="3" t="s">
        <v>1003</v>
      </c>
      <c r="Q74" s="3" t="s">
        <v>1343</v>
      </c>
      <c r="R74" s="3">
        <v>36</v>
      </c>
      <c r="S74" s="3">
        <v>36</v>
      </c>
      <c r="T74" s="3" t="str">
        <f t="shared" si="7"/>
        <v> </v>
      </c>
    </row>
    <row r="75" spans="2:20" x14ac:dyDescent="0.2">
      <c r="B75" s="3" t="s">
        <v>1346</v>
      </c>
      <c r="C75" s="3">
        <v>38</v>
      </c>
      <c r="D75" s="3">
        <v>38</v>
      </c>
      <c r="E75" s="3" t="str">
        <f t="shared" si="4"/>
        <v> </v>
      </c>
      <c r="F75" s="3"/>
      <c r="G75" s="3" t="s">
        <v>1346</v>
      </c>
      <c r="H75" s="3">
        <v>38</v>
      </c>
      <c r="I75" s="3">
        <v>38</v>
      </c>
      <c r="J75" s="3" t="str">
        <f t="shared" si="5"/>
        <v> </v>
      </c>
      <c r="K75" s="3"/>
      <c r="L75" s="3" t="s">
        <v>1346</v>
      </c>
      <c r="M75" s="3">
        <v>38</v>
      </c>
      <c r="N75" s="3">
        <v>38</v>
      </c>
      <c r="O75" s="3" t="str">
        <f t="shared" si="6"/>
        <v> </v>
      </c>
      <c r="P75" s="3" t="s">
        <v>1003</v>
      </c>
      <c r="Q75" s="3" t="s">
        <v>1345</v>
      </c>
      <c r="R75" s="3">
        <v>38</v>
      </c>
      <c r="S75" s="3">
        <v>38</v>
      </c>
      <c r="T75" s="3" t="str">
        <f t="shared" si="7"/>
        <v> </v>
      </c>
    </row>
    <row r="76" spans="2:20" x14ac:dyDescent="0.2">
      <c r="B76" s="3" t="s">
        <v>1347</v>
      </c>
      <c r="C76" s="3">
        <v>51</v>
      </c>
      <c r="D76" s="3">
        <v>51</v>
      </c>
      <c r="E76" s="3" t="str">
        <f t="shared" si="4"/>
        <v>M</v>
      </c>
      <c r="F76" s="3"/>
      <c r="G76" s="3" t="s">
        <v>1348</v>
      </c>
      <c r="H76" s="3">
        <v>57</v>
      </c>
      <c r="I76" s="3">
        <v>57</v>
      </c>
      <c r="J76" s="3" t="str">
        <f t="shared" si="5"/>
        <v>M</v>
      </c>
      <c r="K76" s="3"/>
      <c r="L76" s="3" t="s">
        <v>1349</v>
      </c>
      <c r="M76" s="3">
        <v>49</v>
      </c>
      <c r="N76" s="3">
        <v>49</v>
      </c>
      <c r="O76" s="3" t="str">
        <f t="shared" si="6"/>
        <v>M</v>
      </c>
      <c r="P76" s="3" t="s">
        <v>1003</v>
      </c>
      <c r="Q76" s="3" t="s">
        <v>1347</v>
      </c>
      <c r="R76" s="3">
        <v>51</v>
      </c>
      <c r="S76" s="3">
        <v>51</v>
      </c>
      <c r="T76" s="3" t="str">
        <f t="shared" si="7"/>
        <v>M</v>
      </c>
    </row>
    <row r="77" spans="2:20" x14ac:dyDescent="0.2">
      <c r="B77" s="3" t="s">
        <v>1350</v>
      </c>
      <c r="C77" s="3">
        <v>57</v>
      </c>
      <c r="D77" s="3">
        <v>57</v>
      </c>
      <c r="E77" s="3" t="str">
        <f t="shared" si="4"/>
        <v> </v>
      </c>
      <c r="F77" s="3"/>
      <c r="G77" s="3" t="s">
        <v>1351</v>
      </c>
      <c r="H77" s="3">
        <v>51</v>
      </c>
      <c r="I77" s="3">
        <v>51</v>
      </c>
      <c r="J77" s="3" t="str">
        <f t="shared" si="5"/>
        <v> </v>
      </c>
      <c r="K77" s="3"/>
      <c r="L77" s="3" t="s">
        <v>1351</v>
      </c>
      <c r="M77" s="3">
        <v>51</v>
      </c>
      <c r="N77" s="3">
        <v>51</v>
      </c>
      <c r="O77" s="3" t="str">
        <f t="shared" si="6"/>
        <v> </v>
      </c>
      <c r="P77" s="3" t="s">
        <v>1003</v>
      </c>
      <c r="Q77" s="3" t="s">
        <v>1350</v>
      </c>
      <c r="R77" s="3">
        <v>57</v>
      </c>
      <c r="S77" s="3">
        <v>57</v>
      </c>
      <c r="T77" s="3" t="str">
        <f t="shared" si="7"/>
        <v> </v>
      </c>
    </row>
    <row r="78" spans="2:20" x14ac:dyDescent="0.2">
      <c r="B78" s="3" t="s">
        <v>1352</v>
      </c>
      <c r="C78" s="3">
        <v>49</v>
      </c>
      <c r="D78" s="3">
        <v>49</v>
      </c>
      <c r="E78" s="3" t="str">
        <f t="shared" si="4"/>
        <v> </v>
      </c>
      <c r="F78" s="3"/>
      <c r="G78" s="3" t="s">
        <v>1352</v>
      </c>
      <c r="H78" s="3">
        <v>49</v>
      </c>
      <c r="I78" s="3">
        <v>49</v>
      </c>
      <c r="J78" s="3" t="str">
        <f t="shared" si="5"/>
        <v> </v>
      </c>
      <c r="K78" s="3"/>
      <c r="L78" s="3" t="s">
        <v>1350</v>
      </c>
      <c r="M78" s="3">
        <v>57</v>
      </c>
      <c r="N78" s="3">
        <v>57</v>
      </c>
      <c r="O78" s="3" t="str">
        <f t="shared" si="6"/>
        <v> </v>
      </c>
      <c r="P78" s="3" t="s">
        <v>1003</v>
      </c>
      <c r="Q78" s="3" t="s">
        <v>1352</v>
      </c>
      <c r="R78" s="3">
        <v>49</v>
      </c>
      <c r="S78" s="3">
        <v>49</v>
      </c>
      <c r="T78" s="3" t="str">
        <f t="shared" si="7"/>
        <v> </v>
      </c>
    </row>
    <row r="79" spans="2:20" x14ac:dyDescent="0.2">
      <c r="B79" s="3" t="s">
        <v>1353</v>
      </c>
      <c r="C79" s="3">
        <v>40</v>
      </c>
      <c r="D79" s="3">
        <v>40</v>
      </c>
      <c r="E79" s="3" t="str">
        <f t="shared" si="4"/>
        <v>M</v>
      </c>
      <c r="F79" s="3"/>
      <c r="G79" s="3" t="s">
        <v>1353</v>
      </c>
      <c r="H79" s="3">
        <v>40</v>
      </c>
      <c r="I79" s="3">
        <v>40</v>
      </c>
      <c r="J79" s="3" t="str">
        <f t="shared" si="5"/>
        <v>M</v>
      </c>
      <c r="K79" s="3"/>
      <c r="L79" s="3" t="s">
        <v>1354</v>
      </c>
      <c r="M79" s="3">
        <v>40</v>
      </c>
      <c r="N79" s="3">
        <v>40</v>
      </c>
      <c r="O79" s="3" t="str">
        <f t="shared" si="6"/>
        <v>M</v>
      </c>
      <c r="P79" s="3" t="s">
        <v>1003</v>
      </c>
      <c r="Q79" s="3" t="s">
        <v>1353</v>
      </c>
      <c r="R79" s="3">
        <v>40</v>
      </c>
      <c r="S79" s="3">
        <v>40</v>
      </c>
      <c r="T79" s="3" t="str">
        <f t="shared" si="7"/>
        <v>M</v>
      </c>
    </row>
    <row r="80" spans="2:20" x14ac:dyDescent="0.2">
      <c r="B80" s="3" t="s">
        <v>1355</v>
      </c>
      <c r="C80" s="3">
        <v>40</v>
      </c>
      <c r="D80" s="3">
        <v>40</v>
      </c>
      <c r="E80" s="3" t="str">
        <f t="shared" si="4"/>
        <v> </v>
      </c>
      <c r="F80" s="3"/>
      <c r="G80" s="3" t="s">
        <v>1355</v>
      </c>
      <c r="H80" s="3">
        <v>40</v>
      </c>
      <c r="I80" s="3">
        <v>40</v>
      </c>
      <c r="J80" s="3" t="str">
        <f t="shared" si="5"/>
        <v> </v>
      </c>
      <c r="K80" s="3"/>
      <c r="L80" s="3" t="s">
        <v>1356</v>
      </c>
      <c r="M80" s="3">
        <v>40</v>
      </c>
      <c r="N80" s="3">
        <v>40</v>
      </c>
      <c r="O80" s="3" t="str">
        <f t="shared" si="6"/>
        <v> </v>
      </c>
      <c r="P80" s="3" t="s">
        <v>1003</v>
      </c>
      <c r="Q80" s="3" t="s">
        <v>1355</v>
      </c>
      <c r="R80" s="3">
        <v>40</v>
      </c>
      <c r="S80" s="3">
        <v>40</v>
      </c>
      <c r="T80" s="3" t="str">
        <f t="shared" si="7"/>
        <v> </v>
      </c>
    </row>
    <row r="81" spans="2:20" x14ac:dyDescent="0.2">
      <c r="B81" s="3" t="s">
        <v>1357</v>
      </c>
      <c r="C81" s="3">
        <v>97</v>
      </c>
      <c r="D81" s="3">
        <v>97</v>
      </c>
      <c r="E81" s="3" t="str">
        <f t="shared" si="4"/>
        <v>M</v>
      </c>
      <c r="F81" s="3"/>
      <c r="G81" s="3" t="s">
        <v>1358</v>
      </c>
      <c r="H81" s="3">
        <v>108</v>
      </c>
      <c r="I81" s="3">
        <v>108</v>
      </c>
      <c r="J81" s="3" t="str">
        <f t="shared" si="5"/>
        <v>M</v>
      </c>
      <c r="K81" s="3"/>
      <c r="L81" s="3" t="s">
        <v>1359</v>
      </c>
      <c r="M81" s="3">
        <v>90</v>
      </c>
      <c r="N81" s="3">
        <v>90</v>
      </c>
      <c r="O81" s="3" t="str">
        <f t="shared" si="6"/>
        <v>M</v>
      </c>
      <c r="P81" s="3" t="s">
        <v>1003</v>
      </c>
      <c r="Q81" s="3" t="s">
        <v>1357</v>
      </c>
      <c r="R81" s="3">
        <v>97</v>
      </c>
      <c r="S81" s="3">
        <v>97</v>
      </c>
      <c r="T81" s="3" t="str">
        <f t="shared" si="7"/>
        <v>M</v>
      </c>
    </row>
    <row r="82" spans="2:20" x14ac:dyDescent="0.2">
      <c r="B82" s="3" t="s">
        <v>1360</v>
      </c>
      <c r="C82" s="3">
        <v>108</v>
      </c>
      <c r="D82" s="3">
        <v>108</v>
      </c>
      <c r="E82" s="3" t="str">
        <f t="shared" si="4"/>
        <v> </v>
      </c>
      <c r="F82" s="3"/>
      <c r="G82" s="3" t="s">
        <v>1361</v>
      </c>
      <c r="H82" s="3">
        <v>97</v>
      </c>
      <c r="I82" s="3">
        <v>97</v>
      </c>
      <c r="J82" s="3" t="str">
        <f t="shared" si="5"/>
        <v> </v>
      </c>
      <c r="K82" s="3"/>
      <c r="L82" s="3" t="s">
        <v>1361</v>
      </c>
      <c r="M82" s="3">
        <v>97</v>
      </c>
      <c r="N82" s="3">
        <v>97</v>
      </c>
      <c r="O82" s="3" t="str">
        <f t="shared" si="6"/>
        <v> </v>
      </c>
      <c r="P82" s="3" t="s">
        <v>1003</v>
      </c>
      <c r="Q82" s="3" t="s">
        <v>1360</v>
      </c>
      <c r="R82" s="3">
        <v>108</v>
      </c>
      <c r="S82" s="3">
        <v>108</v>
      </c>
      <c r="T82" s="3" t="str">
        <f t="shared" si="7"/>
        <v> </v>
      </c>
    </row>
    <row r="83" spans="2:20" x14ac:dyDescent="0.2">
      <c r="B83" s="3" t="s">
        <v>1362</v>
      </c>
      <c r="C83" s="3">
        <v>90</v>
      </c>
      <c r="D83" s="3">
        <v>90</v>
      </c>
      <c r="E83" s="3" t="str">
        <f t="shared" si="4"/>
        <v> </v>
      </c>
      <c r="F83" s="3"/>
      <c r="G83" s="3" t="s">
        <v>1362</v>
      </c>
      <c r="H83" s="3">
        <v>90</v>
      </c>
      <c r="I83" s="3">
        <v>90</v>
      </c>
      <c r="J83" s="3" t="str">
        <f t="shared" si="5"/>
        <v> </v>
      </c>
      <c r="K83" s="3"/>
      <c r="L83" s="3" t="s">
        <v>1360</v>
      </c>
      <c r="M83" s="3">
        <v>108</v>
      </c>
      <c r="N83" s="3">
        <v>108</v>
      </c>
      <c r="O83" s="3" t="str">
        <f t="shared" si="6"/>
        <v> </v>
      </c>
      <c r="P83" s="3" t="s">
        <v>1003</v>
      </c>
      <c r="Q83" s="3" t="s">
        <v>1362</v>
      </c>
      <c r="R83" s="3">
        <v>90</v>
      </c>
      <c r="S83" s="3">
        <v>90</v>
      </c>
      <c r="T83" s="3" t="str">
        <f t="shared" si="7"/>
        <v> </v>
      </c>
    </row>
    <row r="84" spans="2:20" x14ac:dyDescent="0.2">
      <c r="B84" s="3" t="s">
        <v>1363</v>
      </c>
      <c r="C84" s="3">
        <v>41</v>
      </c>
      <c r="D84" s="3">
        <v>41</v>
      </c>
      <c r="E84" s="3" t="str">
        <f t="shared" si="4"/>
        <v>M</v>
      </c>
      <c r="F84" s="3"/>
      <c r="G84" s="3" t="s">
        <v>1363</v>
      </c>
      <c r="H84" s="3">
        <v>41</v>
      </c>
      <c r="I84" s="3">
        <v>41</v>
      </c>
      <c r="J84" s="3" t="str">
        <f t="shared" si="5"/>
        <v>M</v>
      </c>
      <c r="K84" s="3"/>
      <c r="L84" s="3" t="s">
        <v>1364</v>
      </c>
      <c r="M84" s="3">
        <v>41</v>
      </c>
      <c r="N84" s="3">
        <v>41</v>
      </c>
      <c r="O84" s="3" t="str">
        <f t="shared" si="6"/>
        <v>M</v>
      </c>
      <c r="P84" s="3" t="s">
        <v>1003</v>
      </c>
      <c r="Q84" s="3" t="s">
        <v>1365</v>
      </c>
      <c r="R84" s="3">
        <v>40</v>
      </c>
      <c r="S84" s="3">
        <v>40</v>
      </c>
      <c r="T84" s="3" t="str">
        <f t="shared" si="7"/>
        <v>M</v>
      </c>
    </row>
    <row r="85" spans="2:20" x14ac:dyDescent="0.2">
      <c r="B85" s="3" t="s">
        <v>1366</v>
      </c>
      <c r="C85" s="3">
        <v>41</v>
      </c>
      <c r="D85" s="3">
        <v>41</v>
      </c>
      <c r="E85" s="3" t="str">
        <f t="shared" si="4"/>
        <v> </v>
      </c>
      <c r="F85" s="3"/>
      <c r="G85" s="3" t="s">
        <v>1366</v>
      </c>
      <c r="H85" s="3">
        <v>41</v>
      </c>
      <c r="I85" s="3">
        <v>41</v>
      </c>
      <c r="J85" s="3" t="str">
        <f t="shared" si="5"/>
        <v> </v>
      </c>
      <c r="K85" s="3"/>
      <c r="L85" s="3" t="s">
        <v>1367</v>
      </c>
      <c r="M85" s="3">
        <v>41</v>
      </c>
      <c r="N85" s="3">
        <v>41</v>
      </c>
      <c r="O85" s="3" t="str">
        <f t="shared" si="6"/>
        <v> </v>
      </c>
      <c r="P85" s="3" t="s">
        <v>1003</v>
      </c>
      <c r="Q85" s="3" t="s">
        <v>1367</v>
      </c>
      <c r="R85" s="3">
        <v>41</v>
      </c>
      <c r="S85" s="3">
        <v>41</v>
      </c>
      <c r="T85" s="3" t="str">
        <f t="shared" si="7"/>
        <v> </v>
      </c>
    </row>
    <row r="86" spans="2:20" x14ac:dyDescent="0.2">
      <c r="B86" s="3" t="s">
        <v>1368</v>
      </c>
      <c r="C86" s="3">
        <v>40</v>
      </c>
      <c r="D86" s="3">
        <v>40</v>
      </c>
      <c r="E86" s="3" t="str">
        <f t="shared" si="4"/>
        <v> </v>
      </c>
      <c r="F86" s="3"/>
      <c r="G86" s="3" t="s">
        <v>1368</v>
      </c>
      <c r="H86" s="3">
        <v>40</v>
      </c>
      <c r="I86" s="3">
        <v>40</v>
      </c>
      <c r="J86" s="3" t="str">
        <f t="shared" si="5"/>
        <v> </v>
      </c>
      <c r="K86" s="3"/>
      <c r="L86" s="3" t="s">
        <v>1368</v>
      </c>
      <c r="M86" s="3">
        <v>40</v>
      </c>
      <c r="N86" s="3">
        <v>40</v>
      </c>
      <c r="O86" s="3" t="str">
        <f t="shared" si="6"/>
        <v> </v>
      </c>
      <c r="P86" s="3" t="s">
        <v>1003</v>
      </c>
      <c r="Q86" s="3" t="s">
        <v>1366</v>
      </c>
      <c r="R86" s="3">
        <v>41</v>
      </c>
      <c r="S86" s="3">
        <v>41</v>
      </c>
      <c r="T86" s="3" t="str">
        <f t="shared" si="7"/>
        <v> </v>
      </c>
    </row>
    <row r="87" spans="2:20" x14ac:dyDescent="0.2">
      <c r="B87" s="3" t="s">
        <v>1369</v>
      </c>
      <c r="C87" s="3">
        <v>33</v>
      </c>
      <c r="D87" s="3">
        <v>33</v>
      </c>
      <c r="E87" s="3" t="str">
        <f t="shared" si="4"/>
        <v>M</v>
      </c>
      <c r="F87" s="3"/>
      <c r="G87" s="3" t="s">
        <v>1369</v>
      </c>
      <c r="H87" s="3">
        <v>33</v>
      </c>
      <c r="I87" s="3">
        <v>33</v>
      </c>
      <c r="J87" s="3" t="str">
        <f t="shared" si="5"/>
        <v>M</v>
      </c>
      <c r="K87" s="3"/>
      <c r="L87" s="3" t="s">
        <v>1369</v>
      </c>
      <c r="M87" s="3">
        <v>33</v>
      </c>
      <c r="N87" s="3">
        <v>33</v>
      </c>
      <c r="O87" s="3" t="str">
        <f t="shared" si="6"/>
        <v>M</v>
      </c>
      <c r="P87" s="3" t="s">
        <v>1003</v>
      </c>
      <c r="Q87" s="3" t="s">
        <v>1369</v>
      </c>
      <c r="R87" s="3">
        <v>33</v>
      </c>
      <c r="S87" s="3">
        <v>33</v>
      </c>
      <c r="T87" s="3" t="str">
        <f t="shared" si="7"/>
        <v>M</v>
      </c>
    </row>
    <row r="88" spans="2:20" x14ac:dyDescent="0.2">
      <c r="B88" s="3" t="s">
        <v>1370</v>
      </c>
      <c r="C88" s="3">
        <v>23</v>
      </c>
      <c r="D88" s="3">
        <v>23</v>
      </c>
      <c r="E88" s="3" t="str">
        <f t="shared" si="4"/>
        <v> </v>
      </c>
      <c r="F88" s="3"/>
      <c r="G88" s="3" t="s">
        <v>1370</v>
      </c>
      <c r="H88" s="3">
        <v>23</v>
      </c>
      <c r="I88" s="3">
        <v>23</v>
      </c>
      <c r="J88" s="3" t="str">
        <f t="shared" si="5"/>
        <v> </v>
      </c>
      <c r="K88" s="3"/>
      <c r="L88" s="3" t="s">
        <v>1370</v>
      </c>
      <c r="M88" s="3">
        <v>23</v>
      </c>
      <c r="N88" s="3">
        <v>23</v>
      </c>
      <c r="O88" s="3" t="str">
        <f t="shared" si="6"/>
        <v> </v>
      </c>
      <c r="P88" s="3" t="s">
        <v>1003</v>
      </c>
      <c r="Q88" s="3" t="s">
        <v>1370</v>
      </c>
      <c r="R88" s="3">
        <v>23</v>
      </c>
      <c r="S88" s="3">
        <v>23</v>
      </c>
      <c r="T88" s="3" t="str">
        <f t="shared" si="7"/>
        <v> </v>
      </c>
    </row>
    <row r="89" spans="2:20" x14ac:dyDescent="0.2">
      <c r="B89" s="3" t="s">
        <v>1371</v>
      </c>
      <c r="C89" s="3">
        <v>41</v>
      </c>
      <c r="D89" s="3">
        <v>41</v>
      </c>
      <c r="E89" s="3" t="str">
        <f t="shared" si="4"/>
        <v>M</v>
      </c>
      <c r="F89" s="3"/>
      <c r="G89" s="3" t="s">
        <v>1371</v>
      </c>
      <c r="H89" s="3">
        <v>41</v>
      </c>
      <c r="I89" s="3">
        <v>41</v>
      </c>
      <c r="J89" s="3" t="str">
        <f t="shared" si="5"/>
        <v>M</v>
      </c>
      <c r="K89" s="3"/>
      <c r="L89" s="3" t="s">
        <v>1371</v>
      </c>
      <c r="M89" s="3">
        <v>41</v>
      </c>
      <c r="N89" s="3">
        <v>41</v>
      </c>
      <c r="O89" s="3" t="str">
        <f t="shared" si="6"/>
        <v>M</v>
      </c>
      <c r="P89" s="3" t="s">
        <v>1003</v>
      </c>
      <c r="Q89" s="3" t="s">
        <v>1372</v>
      </c>
      <c r="R89" s="3">
        <v>42</v>
      </c>
      <c r="S89" s="3">
        <v>42</v>
      </c>
      <c r="T89" s="3" t="str">
        <f t="shared" si="7"/>
        <v>M</v>
      </c>
    </row>
    <row r="90" spans="2:20" x14ac:dyDescent="0.2">
      <c r="B90" s="3" t="s">
        <v>1373</v>
      </c>
      <c r="C90" s="3">
        <v>42</v>
      </c>
      <c r="D90" s="3">
        <v>42</v>
      </c>
      <c r="E90" s="3" t="str">
        <f t="shared" si="4"/>
        <v> </v>
      </c>
      <c r="F90" s="3"/>
      <c r="G90" s="3" t="s">
        <v>1373</v>
      </c>
      <c r="H90" s="3">
        <v>42</v>
      </c>
      <c r="I90" s="3">
        <v>42</v>
      </c>
      <c r="J90" s="3" t="str">
        <f t="shared" si="5"/>
        <v> </v>
      </c>
      <c r="K90" s="3"/>
      <c r="L90" s="3" t="s">
        <v>1373</v>
      </c>
      <c r="M90" s="3">
        <v>42</v>
      </c>
      <c r="N90" s="3">
        <v>42</v>
      </c>
      <c r="O90" s="3" t="str">
        <f t="shared" si="6"/>
        <v> </v>
      </c>
      <c r="P90" s="3" t="s">
        <v>1003</v>
      </c>
      <c r="Q90" s="3" t="s">
        <v>1374</v>
      </c>
      <c r="R90" s="3">
        <v>41</v>
      </c>
      <c r="S90" s="3">
        <v>41</v>
      </c>
      <c r="T90" s="3" t="str">
        <f t="shared" si="7"/>
        <v> </v>
      </c>
    </row>
    <row r="91" spans="2:20" x14ac:dyDescent="0.2">
      <c r="B91" s="3" t="s">
        <v>1375</v>
      </c>
      <c r="C91" s="3">
        <v>34</v>
      </c>
      <c r="D91" s="3">
        <v>34</v>
      </c>
      <c r="E91" s="3" t="str">
        <f t="shared" si="4"/>
        <v>M</v>
      </c>
      <c r="F91" s="3"/>
      <c r="G91" s="3" t="s">
        <v>1375</v>
      </c>
      <c r="H91" s="3">
        <v>34</v>
      </c>
      <c r="I91" s="3">
        <v>34</v>
      </c>
      <c r="J91" s="3" t="str">
        <f t="shared" si="5"/>
        <v>M</v>
      </c>
      <c r="K91" s="3"/>
      <c r="L91" s="3" t="s">
        <v>1375</v>
      </c>
      <c r="M91" s="3">
        <v>34</v>
      </c>
      <c r="N91" s="3">
        <v>34</v>
      </c>
      <c r="O91" s="3" t="str">
        <f t="shared" si="6"/>
        <v>M</v>
      </c>
      <c r="P91" s="3" t="s">
        <v>1003</v>
      </c>
      <c r="Q91" s="3" t="s">
        <v>1375</v>
      </c>
      <c r="R91" s="3">
        <v>34</v>
      </c>
      <c r="S91" s="3">
        <v>34</v>
      </c>
      <c r="T91" s="3" t="str">
        <f t="shared" si="7"/>
        <v>M</v>
      </c>
    </row>
    <row r="92" spans="2:20" x14ac:dyDescent="0.2">
      <c r="B92" s="3" t="s">
        <v>1376</v>
      </c>
      <c r="C92" s="3">
        <v>24</v>
      </c>
      <c r="D92" s="3">
        <v>24</v>
      </c>
      <c r="E92" s="3" t="str">
        <f t="shared" si="4"/>
        <v> </v>
      </c>
      <c r="F92" s="3"/>
      <c r="G92" s="3" t="s">
        <v>1376</v>
      </c>
      <c r="H92" s="3">
        <v>24</v>
      </c>
      <c r="I92" s="3">
        <v>24</v>
      </c>
      <c r="J92" s="3" t="str">
        <f t="shared" si="5"/>
        <v> </v>
      </c>
      <c r="K92" s="3"/>
      <c r="L92" s="3" t="s">
        <v>1376</v>
      </c>
      <c r="M92" s="3">
        <v>24</v>
      </c>
      <c r="N92" s="3">
        <v>24</v>
      </c>
      <c r="O92" s="3" t="str">
        <f t="shared" si="6"/>
        <v> </v>
      </c>
      <c r="P92" s="3" t="s">
        <v>1003</v>
      </c>
      <c r="Q92" s="3" t="s">
        <v>1376</v>
      </c>
      <c r="R92" s="3">
        <v>24</v>
      </c>
      <c r="S92" s="3">
        <v>24</v>
      </c>
      <c r="T92" s="3" t="str">
        <f t="shared" si="7"/>
        <v> </v>
      </c>
    </row>
    <row r="93" spans="2:20" x14ac:dyDescent="0.2">
      <c r="B93" s="3" t="s">
        <v>1377</v>
      </c>
      <c r="C93" s="3">
        <v>38</v>
      </c>
      <c r="D93" s="3">
        <v>38</v>
      </c>
      <c r="E93" s="3" t="str">
        <f t="shared" si="4"/>
        <v> </v>
      </c>
      <c r="F93" s="3"/>
      <c r="G93" s="3" t="s">
        <v>1377</v>
      </c>
      <c r="H93" s="3">
        <v>38</v>
      </c>
      <c r="I93" s="3">
        <v>38</v>
      </c>
      <c r="J93" s="3" t="str">
        <f t="shared" si="5"/>
        <v> </v>
      </c>
      <c r="K93" s="3"/>
      <c r="L93" s="3" t="s">
        <v>1377</v>
      </c>
      <c r="M93" s="3">
        <v>38</v>
      </c>
      <c r="N93" s="3">
        <v>38</v>
      </c>
      <c r="O93" s="3" t="str">
        <f t="shared" si="6"/>
        <v> </v>
      </c>
      <c r="P93" s="3" t="s">
        <v>1003</v>
      </c>
      <c r="Q93" s="3" t="s">
        <v>1377</v>
      </c>
      <c r="R93" s="3">
        <v>38</v>
      </c>
      <c r="S93" s="3">
        <v>38</v>
      </c>
      <c r="T93" s="3" t="str">
        <f t="shared" si="7"/>
        <v> </v>
      </c>
    </row>
    <row r="94" spans="2:20" x14ac:dyDescent="0.2">
      <c r="B94" s="3" t="s">
        <v>1378</v>
      </c>
      <c r="C94" s="3">
        <v>85</v>
      </c>
      <c r="D94" s="3">
        <v>85</v>
      </c>
      <c r="E94" s="3" t="str">
        <f t="shared" si="4"/>
        <v>M</v>
      </c>
      <c r="F94" s="3"/>
      <c r="G94" s="3" t="s">
        <v>1378</v>
      </c>
      <c r="H94" s="3">
        <v>85</v>
      </c>
      <c r="I94" s="3">
        <v>85</v>
      </c>
      <c r="J94" s="3" t="str">
        <f t="shared" si="5"/>
        <v>M</v>
      </c>
      <c r="K94" s="3"/>
      <c r="L94" s="3" t="s">
        <v>1378</v>
      </c>
      <c r="M94" s="3">
        <v>85</v>
      </c>
      <c r="N94" s="3">
        <v>85</v>
      </c>
      <c r="O94" s="3" t="str">
        <f t="shared" si="6"/>
        <v>M</v>
      </c>
      <c r="P94" s="3" t="s">
        <v>1003</v>
      </c>
      <c r="Q94" s="3" t="s">
        <v>1378</v>
      </c>
      <c r="R94" s="3">
        <v>85</v>
      </c>
      <c r="S94" s="3">
        <v>85</v>
      </c>
      <c r="T94" s="3" t="str">
        <f t="shared" si="7"/>
        <v>M</v>
      </c>
    </row>
    <row r="95" spans="2:20" x14ac:dyDescent="0.2">
      <c r="B95" s="3" t="s">
        <v>1379</v>
      </c>
      <c r="C95" s="3">
        <v>60</v>
      </c>
      <c r="D95" s="3">
        <v>110</v>
      </c>
      <c r="E95" s="3" t="str">
        <f t="shared" si="4"/>
        <v>M</v>
      </c>
      <c r="F95" s="3"/>
      <c r="G95" s="3" t="s">
        <v>1379</v>
      </c>
      <c r="H95" s="3">
        <v>60</v>
      </c>
      <c r="I95" s="3">
        <v>110</v>
      </c>
      <c r="J95" s="3" t="str">
        <f t="shared" si="5"/>
        <v>M</v>
      </c>
      <c r="K95" s="3"/>
      <c r="L95" s="3" t="s">
        <v>1379</v>
      </c>
      <c r="M95" s="3">
        <v>60</v>
      </c>
      <c r="N95" s="3">
        <v>110</v>
      </c>
      <c r="O95" s="3" t="str">
        <f t="shared" si="6"/>
        <v>M</v>
      </c>
      <c r="P95" s="3" t="s">
        <v>1003</v>
      </c>
      <c r="Q95" s="3" t="s">
        <v>1379</v>
      </c>
      <c r="R95" s="3">
        <v>60</v>
      </c>
      <c r="S95" s="3">
        <v>110</v>
      </c>
      <c r="T95" s="3" t="str">
        <f t="shared" si="7"/>
        <v>M</v>
      </c>
    </row>
    <row r="96" spans="2:20" x14ac:dyDescent="0.2">
      <c r="B96" s="3" t="s">
        <v>1380</v>
      </c>
      <c r="C96" s="3">
        <v>63</v>
      </c>
      <c r="D96" s="3">
        <v>112</v>
      </c>
      <c r="E96" s="3" t="str">
        <f t="shared" si="4"/>
        <v>M</v>
      </c>
      <c r="F96" s="3"/>
      <c r="G96" s="3" t="s">
        <v>1380</v>
      </c>
      <c r="H96" s="3">
        <v>63</v>
      </c>
      <c r="I96" s="3">
        <v>112</v>
      </c>
      <c r="J96" s="3" t="str">
        <f t="shared" si="5"/>
        <v>M</v>
      </c>
      <c r="K96" s="3"/>
      <c r="L96" s="3" t="s">
        <v>1381</v>
      </c>
      <c r="M96" s="3">
        <v>64</v>
      </c>
      <c r="N96" s="3">
        <v>64</v>
      </c>
      <c r="O96" s="3" t="str">
        <f t="shared" si="6"/>
        <v>M</v>
      </c>
      <c r="P96" s="3" t="s">
        <v>1003</v>
      </c>
      <c r="Q96" s="3" t="s">
        <v>1382</v>
      </c>
      <c r="R96" s="3">
        <v>63</v>
      </c>
      <c r="S96" s="3">
        <v>63</v>
      </c>
      <c r="T96" s="3" t="str">
        <f t="shared" si="7"/>
        <v>M</v>
      </c>
    </row>
    <row r="97" spans="2:20" x14ac:dyDescent="0.2">
      <c r="B97" s="3" t="s">
        <v>1383</v>
      </c>
      <c r="C97" s="3">
        <v>64</v>
      </c>
      <c r="D97" s="3">
        <v>64</v>
      </c>
      <c r="E97" s="3" t="str">
        <f t="shared" si="4"/>
        <v> </v>
      </c>
      <c r="F97" s="3"/>
      <c r="G97" s="3" t="s">
        <v>1383</v>
      </c>
      <c r="H97" s="3">
        <v>64</v>
      </c>
      <c r="I97" s="3">
        <v>64</v>
      </c>
      <c r="J97" s="3" t="str">
        <f t="shared" si="5"/>
        <v> </v>
      </c>
      <c r="K97" s="3"/>
      <c r="L97" s="3" t="s">
        <v>1384</v>
      </c>
      <c r="M97" s="3">
        <v>63</v>
      </c>
      <c r="N97" s="3">
        <v>112</v>
      </c>
      <c r="O97" s="3" t="str">
        <f t="shared" si="6"/>
        <v> </v>
      </c>
      <c r="P97" s="3" t="s">
        <v>1003</v>
      </c>
      <c r="Q97" s="3" t="s">
        <v>1384</v>
      </c>
      <c r="R97" s="3">
        <v>63</v>
      </c>
      <c r="S97" s="3">
        <v>112</v>
      </c>
      <c r="T97" s="3" t="str">
        <f t="shared" si="7"/>
        <v> </v>
      </c>
    </row>
    <row r="98" spans="2:20" x14ac:dyDescent="0.2">
      <c r="B98" s="3" t="s">
        <v>1385</v>
      </c>
      <c r="C98" s="3">
        <v>63</v>
      </c>
      <c r="D98" s="3">
        <v>63</v>
      </c>
      <c r="E98" s="3" t="str">
        <f t="shared" si="4"/>
        <v> </v>
      </c>
      <c r="F98" s="3"/>
      <c r="G98" s="3" t="s">
        <v>1385</v>
      </c>
      <c r="H98" s="3">
        <v>63</v>
      </c>
      <c r="I98" s="3">
        <v>63</v>
      </c>
      <c r="J98" s="3" t="str">
        <f t="shared" si="5"/>
        <v> </v>
      </c>
      <c r="K98" s="3"/>
      <c r="L98" s="3" t="s">
        <v>1385</v>
      </c>
      <c r="M98" s="3">
        <v>63</v>
      </c>
      <c r="N98" s="3">
        <v>63</v>
      </c>
      <c r="O98" s="3" t="str">
        <f t="shared" si="6"/>
        <v> </v>
      </c>
      <c r="P98" s="3" t="s">
        <v>1003</v>
      </c>
      <c r="Q98" s="3" t="s">
        <v>1383</v>
      </c>
      <c r="R98" s="3">
        <v>64</v>
      </c>
      <c r="S98" s="3">
        <v>64</v>
      </c>
      <c r="T98" s="3" t="str">
        <f t="shared" si="7"/>
        <v> </v>
      </c>
    </row>
    <row r="99" spans="2:20" x14ac:dyDescent="0.2">
      <c r="B99" s="3" t="s">
        <v>1386</v>
      </c>
      <c r="C99" s="3">
        <v>51</v>
      </c>
      <c r="D99" s="3">
        <v>51</v>
      </c>
      <c r="E99" s="3" t="str">
        <f>LEFT(B99,1)</f>
        <v>M</v>
      </c>
      <c r="F99" s="3"/>
      <c r="G99" s="3" t="s">
        <v>1386</v>
      </c>
      <c r="H99" s="3">
        <v>51</v>
      </c>
      <c r="I99" s="3">
        <v>51</v>
      </c>
      <c r="J99" s="3" t="str">
        <f>LEFT(G99,1)</f>
        <v>M</v>
      </c>
      <c r="K99" s="3"/>
      <c r="L99" s="3" t="s">
        <v>1386</v>
      </c>
      <c r="M99" s="3">
        <v>51</v>
      </c>
      <c r="N99" s="3">
        <v>51</v>
      </c>
      <c r="O99" s="3" t="str">
        <f>LEFT(L99,1)</f>
        <v>M</v>
      </c>
      <c r="P99" s="3" t="s">
        <v>1003</v>
      </c>
      <c r="Q99" s="3" t="s">
        <v>1386</v>
      </c>
      <c r="R99" s="3">
        <v>51</v>
      </c>
      <c r="S99" s="3">
        <v>51</v>
      </c>
      <c r="T99" s="3" t="str">
        <f>LEFT(Q99,1)</f>
        <v>M</v>
      </c>
    </row>
    <row r="100" spans="2:20" x14ac:dyDescent="0.2">
      <c r="B100" s="8"/>
      <c r="C100" s="3">
        <f t="shared" ref="C100:D100" si="8">SUM(C2:C99)</f>
        <v>5803</v>
      </c>
      <c r="D100" s="3">
        <f t="shared" si="8"/>
        <v>5992</v>
      </c>
      <c r="E100" s="3">
        <f>COUNTIF(E2:E99,"M")</f>
        <v>40</v>
      </c>
      <c r="F100" s="3"/>
      <c r="G100" s="8"/>
      <c r="H100" s="3">
        <f t="shared" ref="H100" si="9">SUM(H2:H99)</f>
        <v>5803</v>
      </c>
      <c r="I100" s="3">
        <f t="shared" ref="I100" si="10">SUM(I2:I99)</f>
        <v>5992</v>
      </c>
      <c r="J100" s="3">
        <f>COUNTIF(J2:J99,"M")</f>
        <v>40</v>
      </c>
      <c r="K100" s="3"/>
      <c r="L100" s="8"/>
      <c r="M100" s="3">
        <f t="shared" ref="M100" si="11">SUM(M2:M99)</f>
        <v>5803</v>
      </c>
      <c r="N100" s="3">
        <f t="shared" ref="N100" si="12">SUM(N2:N99)</f>
        <v>5992</v>
      </c>
      <c r="O100" s="3">
        <f>COUNTIF(O2:O99,"M")</f>
        <v>40</v>
      </c>
      <c r="P100" s="3"/>
      <c r="Q100" s="8"/>
      <c r="R100" s="3">
        <f t="shared" ref="R100" si="13">SUM(R2:R99)</f>
        <v>5803</v>
      </c>
      <c r="S100" s="3">
        <f t="shared" ref="S100" si="14">SUM(S2:S99)</f>
        <v>5992</v>
      </c>
      <c r="T100" s="3">
        <f>COUNTIF(T2:T99,"M")</f>
        <v>40</v>
      </c>
    </row>
    <row r="101" spans="2:20" x14ac:dyDescent="0.2">
      <c r="B101" s="8"/>
      <c r="C101" s="3"/>
      <c r="D101" s="3"/>
      <c r="E101" s="3"/>
      <c r="F101" s="3"/>
      <c r="G101" s="8"/>
      <c r="H101" s="3"/>
      <c r="I101" s="3"/>
      <c r="J101" s="3"/>
      <c r="K101" s="3"/>
      <c r="L101" s="8"/>
      <c r="M101" s="3"/>
      <c r="N101" s="3"/>
      <c r="O101" s="3"/>
      <c r="P101" s="3"/>
      <c r="Q101" s="8"/>
      <c r="R101" s="3"/>
      <c r="S101" s="3"/>
      <c r="T101" s="3"/>
    </row>
    <row r="102" spans="2:20" x14ac:dyDescent="0.2">
      <c r="B102" s="8"/>
      <c r="C102" s="3"/>
      <c r="D102" s="3"/>
      <c r="E102" s="3"/>
      <c r="F102" s="3"/>
      <c r="G102" s="8"/>
      <c r="H102" s="3"/>
      <c r="I102" s="3"/>
      <c r="J102" s="3"/>
      <c r="K102" s="3"/>
      <c r="L102" s="8"/>
      <c r="M102" s="3"/>
      <c r="N102" s="3"/>
      <c r="O102" s="3"/>
      <c r="P102" s="3"/>
      <c r="Q102" s="8"/>
      <c r="R102" s="3"/>
      <c r="S102" s="3"/>
      <c r="T102" s="3"/>
    </row>
    <row r="103" spans="2:20" x14ac:dyDescent="0.2">
      <c r="B103" s="8"/>
      <c r="C103" s="3"/>
      <c r="D103" s="3"/>
      <c r="E103" s="3"/>
      <c r="F103" s="3"/>
      <c r="G103" s="8"/>
      <c r="H103" s="3"/>
      <c r="I103" s="3"/>
      <c r="J103" s="3"/>
      <c r="K103" s="3"/>
      <c r="L103" s="8"/>
      <c r="M103" s="3"/>
      <c r="N103" s="3"/>
      <c r="O103" s="3"/>
      <c r="P103" s="3"/>
      <c r="Q103" s="8"/>
      <c r="R103" s="3"/>
      <c r="S103" s="3"/>
      <c r="T103" s="3"/>
    </row>
    <row r="104" spans="2:20" x14ac:dyDescent="0.2">
      <c r="B104" s="8"/>
      <c r="C104" s="3"/>
      <c r="D104" s="3"/>
      <c r="E104" s="3"/>
      <c r="F104" s="3"/>
      <c r="G104" s="8"/>
      <c r="H104" s="3"/>
      <c r="I104" s="3"/>
      <c r="J104" s="3"/>
      <c r="K104" s="3"/>
      <c r="L104" s="8"/>
      <c r="M104" s="3"/>
      <c r="N104" s="3"/>
      <c r="O104" s="3"/>
      <c r="P104" s="3"/>
      <c r="Q104" s="8"/>
      <c r="R104" s="3"/>
      <c r="S104" s="3"/>
      <c r="T104" s="3"/>
    </row>
    <row r="105" spans="2:20" x14ac:dyDescent="0.2">
      <c r="B105" s="8"/>
      <c r="C105" s="3"/>
      <c r="D105" s="3"/>
      <c r="E105" s="3"/>
      <c r="F105" s="3"/>
      <c r="G105" s="8"/>
      <c r="H105" s="3"/>
      <c r="I105" s="3"/>
      <c r="J105" s="3"/>
      <c r="K105" s="3"/>
      <c r="L105" s="8"/>
      <c r="M105" s="3"/>
      <c r="N105" s="3"/>
      <c r="O105" s="3"/>
      <c r="P105" s="3"/>
      <c r="Q105" s="8"/>
      <c r="R105" s="3"/>
      <c r="S105" s="3"/>
      <c r="T105" s="3"/>
    </row>
    <row r="106" spans="2:20" x14ac:dyDescent="0.2">
      <c r="B106" s="8"/>
      <c r="C106" s="3"/>
      <c r="D106" s="3"/>
      <c r="E106" s="3"/>
      <c r="F106" s="3"/>
      <c r="G106" s="8"/>
      <c r="H106" s="3"/>
      <c r="I106" s="3"/>
      <c r="J106" s="3"/>
      <c r="K106" s="3"/>
      <c r="L106" s="8"/>
      <c r="M106" s="3"/>
      <c r="N106" s="3"/>
      <c r="O106" s="3"/>
      <c r="P106" s="3"/>
      <c r="Q106" s="8"/>
      <c r="R106" s="3"/>
      <c r="S106" s="3"/>
      <c r="T106" s="3"/>
    </row>
    <row r="107" spans="2:20" x14ac:dyDescent="0.2">
      <c r="B107" s="8"/>
      <c r="C107" s="3"/>
      <c r="D107" s="3"/>
      <c r="E107" s="3"/>
      <c r="F107" s="3"/>
      <c r="G107" s="8"/>
      <c r="H107" s="3"/>
      <c r="I107" s="3"/>
      <c r="J107" s="3"/>
      <c r="K107" s="3"/>
      <c r="L107" s="8"/>
      <c r="M107" s="3"/>
      <c r="N107" s="3"/>
      <c r="O107" s="3"/>
      <c r="P107" s="3"/>
      <c r="Q107" s="8"/>
      <c r="R107" s="3"/>
      <c r="S107" s="3"/>
      <c r="T107" s="3"/>
    </row>
    <row r="108" spans="2:20" x14ac:dyDescent="0.2">
      <c r="B108" s="8"/>
      <c r="C108" s="3"/>
      <c r="D108" s="3"/>
      <c r="E108" s="3"/>
      <c r="F108" s="3"/>
      <c r="G108" s="8"/>
      <c r="H108" s="3"/>
      <c r="I108" s="3"/>
      <c r="J108" s="3"/>
      <c r="K108" s="3"/>
      <c r="L108" s="8"/>
      <c r="M108" s="3"/>
      <c r="N108" s="3"/>
      <c r="O108" s="3"/>
      <c r="P108" s="3"/>
      <c r="Q108" s="8"/>
      <c r="R108" s="3"/>
      <c r="S108" s="3"/>
      <c r="T108" s="3"/>
    </row>
    <row r="109" spans="2:20" x14ac:dyDescent="0.2">
      <c r="B109" s="8"/>
      <c r="C109" s="3"/>
      <c r="D109" s="3"/>
      <c r="E109" s="3"/>
      <c r="F109" s="3"/>
      <c r="G109" s="8"/>
      <c r="H109" s="3"/>
      <c r="I109" s="3"/>
      <c r="J109" s="3"/>
      <c r="K109" s="3"/>
      <c r="L109" s="8"/>
      <c r="M109" s="3"/>
      <c r="N109" s="3"/>
      <c r="O109" s="3"/>
      <c r="P109" s="3"/>
      <c r="Q109" s="8"/>
      <c r="R109" s="3"/>
      <c r="S109" s="3"/>
      <c r="T109" s="3"/>
    </row>
    <row r="110" spans="2:20" x14ac:dyDescent="0.2">
      <c r="B110" s="8"/>
      <c r="C110" s="3"/>
      <c r="D110" s="3"/>
      <c r="E110" s="3"/>
      <c r="F110" s="3"/>
      <c r="G110" s="8"/>
      <c r="H110" s="3"/>
      <c r="I110" s="3"/>
      <c r="J110" s="3"/>
      <c r="K110" s="3"/>
      <c r="L110" s="8"/>
      <c r="M110" s="3"/>
      <c r="N110" s="3"/>
      <c r="O110" s="3"/>
      <c r="P110" s="3"/>
      <c r="Q110" s="8"/>
      <c r="R110" s="3"/>
      <c r="S110" s="3"/>
      <c r="T110" s="3"/>
    </row>
    <row r="111" spans="2:20" x14ac:dyDescent="0.2">
      <c r="B111" s="8"/>
      <c r="C111" s="3"/>
      <c r="D111" s="3"/>
      <c r="E111" s="3"/>
      <c r="F111" s="3"/>
      <c r="G111" s="8"/>
      <c r="H111" s="3"/>
      <c r="I111" s="3"/>
      <c r="J111" s="3"/>
      <c r="K111" s="3"/>
      <c r="L111" s="8"/>
      <c r="M111" s="3"/>
      <c r="N111" s="3"/>
      <c r="O111" s="3"/>
      <c r="P111" s="3"/>
      <c r="Q111" s="8"/>
      <c r="R111" s="3"/>
      <c r="S111" s="3"/>
      <c r="T111" s="3"/>
    </row>
    <row r="112" spans="2:20" x14ac:dyDescent="0.2">
      <c r="B112" s="8"/>
      <c r="C112" s="3"/>
      <c r="D112" s="3"/>
      <c r="E112" s="3"/>
      <c r="F112" s="3"/>
      <c r="G112" s="8"/>
      <c r="H112" s="3"/>
      <c r="I112" s="3"/>
      <c r="J112" s="3"/>
      <c r="K112" s="3"/>
      <c r="L112" s="8"/>
      <c r="M112" s="3"/>
      <c r="N112" s="3"/>
      <c r="O112" s="3"/>
      <c r="P112" s="3"/>
      <c r="Q112" s="8"/>
      <c r="R112" s="3"/>
      <c r="S112" s="3"/>
      <c r="T112" s="3"/>
    </row>
    <row r="113" spans="2:17" x14ac:dyDescent="0.2">
      <c r="B113" s="8"/>
      <c r="C113" s="3"/>
      <c r="D113" s="3"/>
      <c r="E113" s="3"/>
      <c r="F113" s="3"/>
      <c r="G113" s="8"/>
      <c r="H113" s="3"/>
      <c r="I113" s="3"/>
      <c r="J113" s="3"/>
      <c r="K113" s="3"/>
      <c r="L113" s="8"/>
      <c r="M113" s="3"/>
      <c r="N113" s="3"/>
      <c r="O113" s="3"/>
      <c r="P113" s="3"/>
      <c r="Q113" s="8"/>
    </row>
    <row r="114" spans="2:17" x14ac:dyDescent="0.2">
      <c r="B114" s="8"/>
      <c r="C114" s="3"/>
      <c r="D114" s="3"/>
      <c r="E114" s="3"/>
      <c r="F114" s="3"/>
      <c r="G114" s="8"/>
      <c r="H114" s="3"/>
      <c r="I114" s="3"/>
      <c r="J114" s="3"/>
      <c r="K114" s="3"/>
      <c r="L114" s="8"/>
      <c r="M114" s="3"/>
      <c r="N114" s="3"/>
      <c r="O114" s="3"/>
      <c r="P114" s="3"/>
      <c r="Q114" s="8"/>
    </row>
    <row r="115" spans="2:17" x14ac:dyDescent="0.2">
      <c r="B115" s="8"/>
      <c r="C115" s="3"/>
      <c r="D115" s="3"/>
      <c r="E115" s="3"/>
      <c r="F115" s="3"/>
      <c r="G115" s="8"/>
      <c r="H115" s="3"/>
      <c r="I115" s="3"/>
      <c r="J115" s="3"/>
      <c r="K115" s="3"/>
      <c r="L115" s="8"/>
      <c r="M115" s="3"/>
      <c r="N115" s="3"/>
      <c r="O115" s="3"/>
      <c r="P115" s="3"/>
      <c r="Q115" s="8"/>
    </row>
    <row r="116" spans="2:17" x14ac:dyDescent="0.2">
      <c r="B116" s="8"/>
      <c r="C116" s="3"/>
      <c r="D116" s="3"/>
      <c r="E116" s="3"/>
      <c r="F116" s="3"/>
      <c r="G116" s="8"/>
      <c r="H116" s="3"/>
      <c r="I116" s="3"/>
      <c r="J116" s="3"/>
      <c r="K116" s="3"/>
      <c r="L116" s="8"/>
      <c r="M116" s="3"/>
      <c r="N116" s="3"/>
      <c r="O116" s="3"/>
      <c r="P116" s="3"/>
      <c r="Q116" s="8"/>
    </row>
    <row r="117" spans="2:17" x14ac:dyDescent="0.2">
      <c r="B117" s="8"/>
      <c r="C117" s="3"/>
      <c r="D117" s="3"/>
      <c r="E117" s="3"/>
      <c r="F117" s="3"/>
      <c r="G117" s="8"/>
      <c r="H117" s="3"/>
      <c r="I117" s="3"/>
      <c r="J117" s="3"/>
      <c r="K117" s="3"/>
      <c r="L117" s="8"/>
      <c r="M117" s="3"/>
      <c r="N117" s="3"/>
      <c r="O117" s="3"/>
      <c r="P117" s="3"/>
      <c r="Q117" s="8"/>
    </row>
    <row r="118" spans="2:17" x14ac:dyDescent="0.2">
      <c r="B118" s="8"/>
      <c r="C118" s="3"/>
      <c r="D118" s="3"/>
      <c r="E118" s="3"/>
      <c r="F118" s="3"/>
      <c r="G118" s="8"/>
      <c r="H118" s="3"/>
      <c r="I118" s="3"/>
      <c r="J118" s="3"/>
      <c r="K118" s="3"/>
      <c r="L118" s="8"/>
      <c r="M118" s="3"/>
      <c r="N118" s="3"/>
      <c r="O118" s="3"/>
      <c r="P118" s="3"/>
      <c r="Q118" s="8"/>
    </row>
    <row r="119" spans="2:17" x14ac:dyDescent="0.2">
      <c r="B119" s="8"/>
      <c r="C119" s="3"/>
      <c r="D119" s="3"/>
      <c r="E119" s="3"/>
      <c r="F119" s="3"/>
      <c r="G119" s="8"/>
      <c r="H119" s="3"/>
      <c r="I119" s="3"/>
      <c r="J119" s="3"/>
      <c r="K119" s="3"/>
      <c r="L119" s="8"/>
      <c r="M119" s="3"/>
      <c r="N119" s="3"/>
      <c r="O119" s="3"/>
      <c r="P119" s="3"/>
      <c r="Q119" s="8"/>
    </row>
    <row r="120" spans="2:17" x14ac:dyDescent="0.2">
      <c r="B120" s="8"/>
      <c r="C120" s="3"/>
      <c r="D120" s="3"/>
      <c r="E120" s="3"/>
      <c r="F120" s="3"/>
      <c r="G120" s="8"/>
      <c r="H120" s="3"/>
      <c r="I120" s="3"/>
      <c r="J120" s="3"/>
      <c r="K120" s="3"/>
      <c r="L120" s="8"/>
      <c r="M120" s="3"/>
      <c r="N120" s="3"/>
      <c r="O120" s="3"/>
      <c r="P120" s="3"/>
      <c r="Q120" s="8"/>
    </row>
    <row r="121" spans="2:17" x14ac:dyDescent="0.2">
      <c r="B121" s="8"/>
      <c r="C121" s="3"/>
      <c r="D121" s="3"/>
      <c r="E121" s="3"/>
      <c r="F121" s="3"/>
      <c r="G121" s="8"/>
      <c r="H121" s="3"/>
      <c r="I121" s="3"/>
      <c r="J121" s="3"/>
      <c r="K121" s="3"/>
      <c r="L121" s="8"/>
      <c r="M121" s="3"/>
      <c r="N121" s="3"/>
      <c r="O121" s="3"/>
      <c r="P121" s="3"/>
      <c r="Q121" s="8"/>
    </row>
    <row r="122" spans="2:17" x14ac:dyDescent="0.2">
      <c r="B122" s="8"/>
      <c r="C122" s="3"/>
      <c r="D122" s="3"/>
      <c r="E122" s="3"/>
      <c r="F122" s="3"/>
      <c r="G122" s="8"/>
      <c r="H122" s="3"/>
      <c r="I122" s="3"/>
      <c r="J122" s="3"/>
      <c r="K122" s="3"/>
      <c r="L122" s="8"/>
      <c r="M122" s="3"/>
      <c r="N122" s="3"/>
      <c r="O122" s="3"/>
      <c r="P122" s="3"/>
      <c r="Q122" s="8"/>
    </row>
    <row r="123" spans="2:17" x14ac:dyDescent="0.2">
      <c r="B123" s="8"/>
      <c r="C123" s="3"/>
      <c r="D123" s="3"/>
      <c r="E123" s="3"/>
      <c r="F123" s="3"/>
      <c r="G123" s="8"/>
      <c r="H123" s="3"/>
      <c r="I123" s="3"/>
      <c r="J123" s="3"/>
      <c r="K123" s="3"/>
      <c r="L123" s="8"/>
      <c r="M123" s="3"/>
      <c r="N123" s="3"/>
      <c r="O123" s="3"/>
      <c r="P123" s="3"/>
      <c r="Q123" s="8"/>
    </row>
    <row r="124" spans="2:17" x14ac:dyDescent="0.2">
      <c r="B124" s="8"/>
      <c r="C124" s="3"/>
      <c r="D124" s="3"/>
      <c r="E124" s="3"/>
      <c r="F124" s="3"/>
      <c r="G124" s="8"/>
      <c r="H124" s="3"/>
      <c r="I124" s="3"/>
      <c r="J124" s="3"/>
      <c r="K124" s="3"/>
      <c r="L124" s="8"/>
      <c r="M124" s="3"/>
      <c r="N124" s="3"/>
      <c r="O124" s="3"/>
      <c r="P124" s="3"/>
      <c r="Q124" s="8"/>
    </row>
    <row r="125" spans="2:17" x14ac:dyDescent="0.2">
      <c r="B125" s="8"/>
      <c r="C125" s="3"/>
      <c r="D125" s="3"/>
      <c r="E125" s="3"/>
      <c r="F125" s="3"/>
      <c r="G125" s="8"/>
      <c r="H125" s="3"/>
      <c r="I125" s="3"/>
      <c r="J125" s="3"/>
      <c r="K125" s="3"/>
      <c r="L125" s="8"/>
      <c r="M125" s="3"/>
      <c r="N125" s="3"/>
      <c r="O125" s="3"/>
      <c r="P125" s="3"/>
      <c r="Q125" s="8"/>
    </row>
    <row r="126" spans="2:17" x14ac:dyDescent="0.2">
      <c r="B126" s="8"/>
      <c r="C126" s="3"/>
      <c r="D126" s="3"/>
      <c r="E126" s="3"/>
      <c r="F126" s="3"/>
      <c r="G126" s="8"/>
      <c r="H126" s="3"/>
      <c r="I126" s="3"/>
      <c r="J126" s="3"/>
      <c r="K126" s="3"/>
      <c r="L126" s="8"/>
      <c r="M126" s="3"/>
      <c r="N126" s="3"/>
      <c r="O126" s="3"/>
      <c r="P126" s="3"/>
      <c r="Q126" s="8"/>
    </row>
    <row r="127" spans="2:17" x14ac:dyDescent="0.2">
      <c r="B127" s="8"/>
      <c r="C127" s="3"/>
      <c r="D127" s="3"/>
      <c r="E127" s="3"/>
      <c r="F127" s="3"/>
      <c r="G127" s="8"/>
      <c r="H127" s="3"/>
      <c r="I127" s="3"/>
      <c r="J127" s="3"/>
      <c r="K127" s="3"/>
      <c r="L127" s="8"/>
      <c r="M127" s="3"/>
      <c r="N127" s="3"/>
      <c r="O127" s="3"/>
      <c r="P127" s="3"/>
      <c r="Q127" s="8"/>
    </row>
    <row r="128" spans="2:17" x14ac:dyDescent="0.2">
      <c r="B128" s="8"/>
      <c r="C128" s="3"/>
      <c r="D128" s="3"/>
      <c r="E128" s="3"/>
      <c r="F128" s="3"/>
      <c r="G128" s="8"/>
      <c r="H128" s="3"/>
      <c r="I128" s="3"/>
      <c r="J128" s="3"/>
      <c r="K128" s="3"/>
      <c r="L128" s="8"/>
      <c r="M128" s="3"/>
      <c r="N128" s="3"/>
      <c r="O128" s="3"/>
      <c r="P128" s="3"/>
      <c r="Q128" s="8"/>
    </row>
    <row r="129" spans="2:17" x14ac:dyDescent="0.2">
      <c r="B129" s="8"/>
      <c r="C129" s="3"/>
      <c r="D129" s="3"/>
      <c r="E129" s="3"/>
      <c r="F129" s="3"/>
      <c r="G129" s="8"/>
      <c r="H129" s="3"/>
      <c r="I129" s="3"/>
      <c r="J129" s="3"/>
      <c r="K129" s="3"/>
      <c r="L129" s="8"/>
      <c r="M129" s="3"/>
      <c r="N129" s="3"/>
      <c r="O129" s="3"/>
      <c r="P129" s="3"/>
      <c r="Q129" s="8"/>
    </row>
    <row r="130" spans="2:17" x14ac:dyDescent="0.2">
      <c r="B130" s="8"/>
      <c r="C130" s="3"/>
      <c r="D130" s="3"/>
      <c r="E130" s="3"/>
      <c r="F130" s="3"/>
      <c r="G130" s="8"/>
      <c r="H130" s="3"/>
      <c r="I130" s="3"/>
      <c r="J130" s="3"/>
      <c r="K130" s="3"/>
      <c r="L130" s="8"/>
      <c r="M130" s="3"/>
      <c r="N130" s="3"/>
      <c r="O130" s="3"/>
      <c r="P130" s="3"/>
      <c r="Q130" s="8"/>
    </row>
    <row r="131" spans="2:17" x14ac:dyDescent="0.2">
      <c r="B131" s="8"/>
      <c r="C131" s="3"/>
      <c r="D131" s="3"/>
      <c r="E131" s="3"/>
      <c r="F131" s="3"/>
      <c r="G131" s="8"/>
      <c r="H131" s="3"/>
      <c r="I131" s="3"/>
      <c r="J131" s="3"/>
      <c r="K131" s="3"/>
      <c r="L131" s="8"/>
      <c r="M131" s="3"/>
      <c r="N131" s="3"/>
      <c r="O131" s="3"/>
      <c r="P131" s="3"/>
      <c r="Q131" s="8"/>
    </row>
    <row r="132" spans="2:17" x14ac:dyDescent="0.2">
      <c r="B132" s="8"/>
      <c r="C132" s="3"/>
      <c r="D132" s="3"/>
      <c r="E132" s="3"/>
      <c r="F132" s="3"/>
      <c r="G132" s="8"/>
      <c r="H132" s="3"/>
      <c r="I132" s="3"/>
      <c r="J132" s="3"/>
      <c r="K132" s="3"/>
      <c r="L132" s="8"/>
      <c r="M132" s="3"/>
      <c r="N132" s="3"/>
      <c r="O132" s="3"/>
      <c r="P132" s="3"/>
      <c r="Q132" s="8"/>
    </row>
    <row r="133" spans="2:17" x14ac:dyDescent="0.2">
      <c r="B133" s="8"/>
      <c r="C133" s="3"/>
      <c r="D133" s="3"/>
      <c r="E133" s="3"/>
      <c r="F133" s="3"/>
      <c r="G133" s="8"/>
      <c r="H133" s="3"/>
      <c r="I133" s="3"/>
      <c r="J133" s="3"/>
      <c r="K133" s="3"/>
      <c r="L133" s="8"/>
      <c r="M133" s="3"/>
      <c r="N133" s="3"/>
      <c r="O133" s="3"/>
      <c r="P133" s="3"/>
      <c r="Q133" s="8"/>
    </row>
    <row r="134" spans="2:17" x14ac:dyDescent="0.2">
      <c r="B134" s="8"/>
      <c r="C134" s="3"/>
      <c r="D134" s="3"/>
      <c r="E134" s="3"/>
      <c r="F134" s="3"/>
      <c r="G134" s="8"/>
      <c r="H134" s="3"/>
      <c r="I134" s="3"/>
      <c r="J134" s="3"/>
      <c r="K134" s="3"/>
      <c r="L134" s="8"/>
      <c r="M134" s="3"/>
      <c r="N134" s="3"/>
      <c r="O134" s="3"/>
      <c r="P134" s="3"/>
      <c r="Q134" s="8"/>
    </row>
    <row r="135" spans="2:17" x14ac:dyDescent="0.2">
      <c r="B135" s="8"/>
      <c r="C135" s="3"/>
      <c r="D135" s="3"/>
      <c r="E135" s="3"/>
      <c r="F135" s="3"/>
      <c r="G135" s="8"/>
      <c r="H135" s="3"/>
      <c r="I135" s="3"/>
      <c r="J135" s="3"/>
      <c r="K135" s="3"/>
      <c r="L135" s="8"/>
      <c r="M135" s="3"/>
      <c r="N135" s="3"/>
      <c r="O135" s="3"/>
      <c r="P135" s="3"/>
      <c r="Q135" s="8"/>
    </row>
    <row r="136" spans="2:17" x14ac:dyDescent="0.2">
      <c r="B136" s="8"/>
      <c r="C136" s="3"/>
      <c r="D136" s="3"/>
      <c r="E136" s="3"/>
      <c r="F136" s="3"/>
      <c r="G136" s="8"/>
      <c r="H136" s="3"/>
      <c r="I136" s="3"/>
      <c r="J136" s="3"/>
      <c r="K136" s="3"/>
      <c r="L136" s="8"/>
      <c r="M136" s="3"/>
      <c r="N136" s="3"/>
      <c r="O136" s="3"/>
      <c r="P136" s="3"/>
      <c r="Q136" s="8"/>
    </row>
    <row r="137" spans="2:17" x14ac:dyDescent="0.2">
      <c r="B137" s="8"/>
      <c r="C137" s="3"/>
      <c r="D137" s="3"/>
      <c r="E137" s="3"/>
      <c r="F137" s="3"/>
      <c r="G137" s="8"/>
      <c r="H137" s="3"/>
      <c r="I137" s="3"/>
      <c r="J137" s="3"/>
      <c r="K137" s="3"/>
      <c r="L137" s="8"/>
      <c r="M137" s="3"/>
      <c r="N137" s="3"/>
      <c r="O137" s="3"/>
      <c r="P137" s="3"/>
      <c r="Q137" s="8"/>
    </row>
    <row r="138" spans="2:17" x14ac:dyDescent="0.2">
      <c r="B138" s="8"/>
      <c r="C138" s="3"/>
      <c r="D138" s="3"/>
      <c r="E138" s="3"/>
      <c r="F138" s="3"/>
      <c r="G138" s="8"/>
      <c r="H138" s="3"/>
      <c r="I138" s="3"/>
      <c r="J138" s="3"/>
      <c r="K138" s="3"/>
      <c r="L138" s="8"/>
      <c r="M138" s="3"/>
      <c r="N138" s="3"/>
      <c r="O138" s="3"/>
      <c r="P138" s="3"/>
      <c r="Q138" s="8"/>
    </row>
    <row r="139" spans="2:17" x14ac:dyDescent="0.2">
      <c r="B139" s="8"/>
      <c r="C139" s="3"/>
      <c r="D139" s="3"/>
      <c r="E139" s="3"/>
      <c r="F139" s="3"/>
      <c r="G139" s="8"/>
      <c r="H139" s="3"/>
      <c r="I139" s="3"/>
      <c r="J139" s="3"/>
      <c r="K139" s="3"/>
      <c r="L139" s="8"/>
      <c r="M139" s="3"/>
      <c r="N139" s="3"/>
      <c r="O139" s="3"/>
      <c r="P139" s="3"/>
      <c r="Q139" s="8"/>
    </row>
    <row r="140" spans="2:17" x14ac:dyDescent="0.2">
      <c r="B140" s="8"/>
      <c r="C140" s="3"/>
      <c r="D140" s="3"/>
      <c r="E140" s="3"/>
      <c r="F140" s="3"/>
      <c r="G140" s="8"/>
      <c r="H140" s="3"/>
      <c r="I140" s="3"/>
      <c r="J140" s="3"/>
      <c r="K140" s="3"/>
      <c r="L140" s="8"/>
      <c r="M140" s="3"/>
      <c r="N140" s="3"/>
      <c r="O140" s="3"/>
      <c r="P140" s="3"/>
      <c r="Q140" s="8"/>
    </row>
    <row r="141" spans="2:17" x14ac:dyDescent="0.2">
      <c r="B141" s="8"/>
      <c r="C141" s="3"/>
      <c r="D141" s="3"/>
      <c r="E141" s="3"/>
      <c r="F141" s="3"/>
      <c r="G141" s="8"/>
      <c r="H141" s="3"/>
      <c r="I141" s="3"/>
      <c r="J141" s="3"/>
      <c r="K141" s="3"/>
      <c r="L141" s="8"/>
      <c r="M141" s="3"/>
      <c r="N141" s="3"/>
      <c r="O141" s="3"/>
      <c r="P141" s="3"/>
      <c r="Q141" s="8"/>
    </row>
    <row r="142" spans="2:17" x14ac:dyDescent="0.2">
      <c r="B142" s="8"/>
      <c r="C142" s="3"/>
      <c r="D142" s="3"/>
      <c r="E142" s="3"/>
      <c r="F142" s="3"/>
      <c r="G142" s="8"/>
      <c r="H142" s="3"/>
      <c r="I142" s="3"/>
      <c r="J142" s="3"/>
      <c r="K142" s="3"/>
      <c r="L142" s="8"/>
      <c r="M142" s="3"/>
      <c r="N142" s="3"/>
      <c r="O142" s="3"/>
      <c r="P142" s="3"/>
      <c r="Q142" s="8"/>
    </row>
    <row r="143" spans="2:17" x14ac:dyDescent="0.2">
      <c r="B143" s="8"/>
      <c r="C143" s="3"/>
      <c r="D143" s="3"/>
      <c r="E143" s="3"/>
      <c r="F143" s="3"/>
      <c r="G143" s="8"/>
      <c r="H143" s="3"/>
      <c r="I143" s="3"/>
      <c r="J143" s="3"/>
      <c r="K143" s="3"/>
      <c r="L143" s="8"/>
      <c r="M143" s="3"/>
      <c r="N143" s="3"/>
      <c r="O143" s="3"/>
      <c r="P143" s="3"/>
      <c r="Q143" s="8"/>
    </row>
    <row r="144" spans="2:17" x14ac:dyDescent="0.2">
      <c r="B144" s="8"/>
      <c r="C144" s="3"/>
      <c r="D144" s="3"/>
      <c r="E144" s="3"/>
      <c r="F144" s="3"/>
      <c r="G144" s="8"/>
      <c r="H144" s="3"/>
      <c r="I144" s="3"/>
      <c r="J144" s="3"/>
      <c r="K144" s="3"/>
      <c r="L144" s="8"/>
      <c r="M144" s="3"/>
      <c r="N144" s="3"/>
      <c r="O144" s="3"/>
      <c r="P144" s="3"/>
      <c r="Q144" s="8"/>
    </row>
    <row r="145" spans="2:17" x14ac:dyDescent="0.2">
      <c r="B145" s="8"/>
      <c r="C145" s="3"/>
      <c r="D145" s="3"/>
      <c r="E145" s="3"/>
      <c r="F145" s="3"/>
      <c r="G145" s="8"/>
      <c r="H145" s="3"/>
      <c r="I145" s="3"/>
      <c r="J145" s="3"/>
      <c r="K145" s="3"/>
      <c r="L145" s="8"/>
      <c r="M145" s="3"/>
      <c r="N145" s="3"/>
      <c r="O145" s="3"/>
      <c r="P145" s="3"/>
      <c r="Q145" s="8"/>
    </row>
    <row r="146" spans="2:17" x14ac:dyDescent="0.2">
      <c r="B146" s="8"/>
      <c r="C146" s="3"/>
      <c r="D146" s="3"/>
      <c r="E146" s="3"/>
      <c r="F146" s="3"/>
      <c r="G146" s="8"/>
      <c r="H146" s="3"/>
      <c r="I146" s="3"/>
      <c r="J146" s="3"/>
      <c r="K146" s="3"/>
      <c r="L146" s="8"/>
      <c r="M146" s="3"/>
      <c r="N146" s="3"/>
      <c r="O146" s="3"/>
      <c r="P146" s="3"/>
      <c r="Q146" s="8"/>
    </row>
    <row r="147" spans="2:17" x14ac:dyDescent="0.2">
      <c r="B147" s="8"/>
      <c r="C147" s="3"/>
      <c r="D147" s="3"/>
      <c r="E147" s="3"/>
      <c r="F147" s="3"/>
      <c r="G147" s="8"/>
      <c r="H147" s="3"/>
      <c r="I147" s="3"/>
      <c r="J147" s="3"/>
      <c r="K147" s="3"/>
      <c r="L147" s="8"/>
      <c r="M147" s="3"/>
      <c r="N147" s="3"/>
      <c r="O147" s="3"/>
      <c r="P147" s="3"/>
      <c r="Q147" s="8"/>
    </row>
    <row r="148" spans="2:17" x14ac:dyDescent="0.2">
      <c r="B148" s="8"/>
      <c r="C148" s="3"/>
      <c r="D148" s="3"/>
      <c r="E148" s="3"/>
      <c r="F148" s="3"/>
      <c r="G148" s="8"/>
      <c r="H148" s="3"/>
      <c r="I148" s="3"/>
      <c r="J148" s="3"/>
      <c r="K148" s="3"/>
      <c r="L148" s="8"/>
      <c r="M148" s="3"/>
      <c r="N148" s="3"/>
      <c r="O148" s="3"/>
      <c r="P148" s="3"/>
      <c r="Q148" s="8"/>
    </row>
    <row r="149" spans="2:17" x14ac:dyDescent="0.2">
      <c r="B149" s="8"/>
      <c r="C149" s="3"/>
      <c r="D149" s="3"/>
      <c r="E149" s="3"/>
      <c r="F149" s="3"/>
      <c r="G149" s="8"/>
      <c r="H149" s="3"/>
      <c r="I149" s="3"/>
      <c r="J149" s="3"/>
      <c r="K149" s="3"/>
      <c r="L149" s="8"/>
      <c r="M149" s="3"/>
      <c r="N149" s="3"/>
      <c r="O149" s="3"/>
      <c r="P149" s="3"/>
      <c r="Q149" s="8"/>
    </row>
    <row r="150" spans="2:17" x14ac:dyDescent="0.2">
      <c r="B150" s="8"/>
      <c r="C150" s="3"/>
      <c r="D150" s="3"/>
      <c r="E150" s="3"/>
      <c r="F150" s="3"/>
      <c r="G150" s="8"/>
      <c r="H150" s="3"/>
      <c r="I150" s="3"/>
      <c r="J150" s="3"/>
      <c r="K150" s="3"/>
      <c r="L150" s="8"/>
      <c r="M150" s="3"/>
      <c r="N150" s="3"/>
      <c r="O150" s="3"/>
      <c r="P150" s="3"/>
      <c r="Q150" s="8"/>
    </row>
    <row r="151" spans="2:17" x14ac:dyDescent="0.2">
      <c r="B151" s="8"/>
      <c r="C151" s="3"/>
      <c r="D151" s="3"/>
      <c r="E151" s="3"/>
      <c r="F151" s="3"/>
      <c r="G151" s="8"/>
      <c r="H151" s="3"/>
      <c r="I151" s="3"/>
      <c r="J151" s="3"/>
      <c r="K151" s="3"/>
      <c r="L151" s="8"/>
      <c r="M151" s="3"/>
      <c r="N151" s="3"/>
      <c r="O151" s="3"/>
      <c r="P151" s="3"/>
      <c r="Q151" s="8"/>
    </row>
    <row r="152" spans="2:17" x14ac:dyDescent="0.2">
      <c r="B152" s="8"/>
      <c r="C152" s="3"/>
      <c r="D152" s="3"/>
      <c r="E152" s="3"/>
      <c r="F152" s="3"/>
      <c r="G152" s="8"/>
      <c r="H152" s="3"/>
      <c r="I152" s="3"/>
      <c r="J152" s="3"/>
      <c r="K152" s="3"/>
      <c r="L152" s="8"/>
      <c r="M152" s="3"/>
      <c r="N152" s="3"/>
      <c r="O152" s="3"/>
      <c r="P152" s="3"/>
      <c r="Q152" s="8"/>
    </row>
    <row r="153" spans="2:17" x14ac:dyDescent="0.2">
      <c r="B153" s="8"/>
      <c r="C153" s="3"/>
      <c r="D153" s="3"/>
      <c r="E153" s="3"/>
      <c r="F153" s="3"/>
      <c r="G153" s="8"/>
      <c r="H153" s="3"/>
      <c r="I153" s="3"/>
      <c r="J153" s="3"/>
      <c r="K153" s="3"/>
      <c r="L153" s="8"/>
      <c r="M153" s="3"/>
      <c r="N153" s="3"/>
      <c r="O153" s="3"/>
      <c r="P153" s="3"/>
      <c r="Q153" s="8"/>
    </row>
    <row r="154" spans="2:17" x14ac:dyDescent="0.2">
      <c r="B154" s="8"/>
      <c r="C154" s="3"/>
      <c r="D154" s="3"/>
      <c r="E154" s="3"/>
      <c r="F154" s="3"/>
      <c r="G154" s="8"/>
      <c r="H154" s="3"/>
      <c r="I154" s="3"/>
      <c r="J154" s="3"/>
      <c r="K154" s="3"/>
      <c r="L154" s="8"/>
      <c r="M154" s="3"/>
      <c r="N154" s="3"/>
      <c r="O154" s="3"/>
      <c r="P154" s="3"/>
      <c r="Q154" s="8"/>
    </row>
    <row r="155" spans="2:17" x14ac:dyDescent="0.2">
      <c r="B155" s="8"/>
      <c r="C155" s="3"/>
      <c r="D155" s="3"/>
      <c r="E155" s="3"/>
      <c r="F155" s="3"/>
      <c r="G155" s="8"/>
      <c r="H155" s="3"/>
      <c r="I155" s="3"/>
      <c r="J155" s="3"/>
      <c r="K155" s="3"/>
      <c r="L155" s="8"/>
      <c r="M155" s="3"/>
      <c r="N155" s="3"/>
      <c r="O155" s="3"/>
      <c r="P155" s="3"/>
      <c r="Q155" s="8"/>
    </row>
    <row r="156" spans="2:17" x14ac:dyDescent="0.2">
      <c r="B156" s="8"/>
      <c r="C156" s="3"/>
      <c r="D156" s="3"/>
      <c r="E156" s="3"/>
      <c r="F156" s="3"/>
      <c r="G156" s="8"/>
      <c r="H156" s="3"/>
      <c r="I156" s="3"/>
      <c r="J156" s="3"/>
      <c r="K156" s="3"/>
      <c r="L156" s="8"/>
      <c r="M156" s="3"/>
      <c r="N156" s="3"/>
      <c r="O156" s="3"/>
      <c r="P156" s="3"/>
      <c r="Q156" s="8"/>
    </row>
    <row r="157" spans="2:17" x14ac:dyDescent="0.2">
      <c r="B157" s="8"/>
      <c r="C157" s="3"/>
      <c r="D157" s="3"/>
      <c r="E157" s="3"/>
      <c r="F157" s="3"/>
      <c r="G157" s="8"/>
      <c r="H157" s="3"/>
      <c r="I157" s="3"/>
      <c r="J157" s="3"/>
      <c r="K157" s="3"/>
      <c r="L157" s="8"/>
      <c r="M157" s="3"/>
      <c r="N157" s="3"/>
      <c r="O157" s="3"/>
      <c r="P157" s="3"/>
      <c r="Q157" s="8"/>
    </row>
    <row r="158" spans="2:17" x14ac:dyDescent="0.2">
      <c r="B158" s="8"/>
      <c r="C158" s="3"/>
      <c r="D158" s="3"/>
      <c r="E158" s="3"/>
      <c r="F158" s="3"/>
      <c r="G158" s="8"/>
      <c r="H158" s="3"/>
      <c r="I158" s="3"/>
      <c r="J158" s="3"/>
      <c r="K158" s="3"/>
      <c r="L158" s="8"/>
      <c r="M158" s="3"/>
      <c r="N158" s="3"/>
      <c r="O158" s="3"/>
      <c r="P158" s="3"/>
      <c r="Q158" s="8"/>
    </row>
    <row r="159" spans="2:17" x14ac:dyDescent="0.2">
      <c r="B159" s="8"/>
      <c r="C159" s="3"/>
      <c r="D159" s="3"/>
      <c r="E159" s="3"/>
      <c r="F159" s="3"/>
      <c r="G159" s="8"/>
      <c r="H159" s="3"/>
      <c r="I159" s="3"/>
      <c r="J159" s="3"/>
      <c r="K159" s="3"/>
      <c r="L159" s="8"/>
      <c r="M159" s="3"/>
      <c r="N159" s="3"/>
      <c r="O159" s="3"/>
      <c r="P159" s="3"/>
      <c r="Q159" s="8"/>
    </row>
    <row r="160" spans="2:17" x14ac:dyDescent="0.2">
      <c r="B160" s="8"/>
      <c r="C160" s="3"/>
      <c r="D160" s="3"/>
      <c r="E160" s="3"/>
      <c r="F160" s="3"/>
      <c r="G160" s="8"/>
      <c r="H160" s="3"/>
      <c r="I160" s="3"/>
      <c r="J160" s="3"/>
      <c r="K160" s="3"/>
      <c r="L160" s="8"/>
      <c r="M160" s="3"/>
      <c r="N160" s="3"/>
      <c r="O160" s="3"/>
      <c r="P160" s="3"/>
      <c r="Q160" s="8"/>
    </row>
    <row r="161" spans="2:17" x14ac:dyDescent="0.2">
      <c r="B161" s="8"/>
      <c r="C161" s="3"/>
      <c r="D161" s="3"/>
      <c r="E161" s="3"/>
      <c r="F161" s="3"/>
      <c r="G161" s="8"/>
      <c r="H161" s="3"/>
      <c r="I161" s="3"/>
      <c r="J161" s="3"/>
      <c r="K161" s="3"/>
      <c r="L161" s="8"/>
      <c r="M161" s="3"/>
      <c r="N161" s="3"/>
      <c r="O161" s="3"/>
      <c r="P161" s="3"/>
      <c r="Q161" s="8"/>
    </row>
    <row r="162" spans="2:17" x14ac:dyDescent="0.2">
      <c r="B162" s="8"/>
      <c r="C162" s="3"/>
      <c r="D162" s="3"/>
      <c r="E162" s="3"/>
      <c r="F162" s="3"/>
      <c r="G162" s="8"/>
      <c r="H162" s="3"/>
      <c r="I162" s="3"/>
      <c r="J162" s="3"/>
      <c r="K162" s="3"/>
      <c r="L162" s="8"/>
      <c r="M162" s="3"/>
      <c r="N162" s="3"/>
      <c r="O162" s="3"/>
      <c r="P162" s="3"/>
      <c r="Q162" s="8"/>
    </row>
    <row r="163" spans="2:17" x14ac:dyDescent="0.2">
      <c r="B163" s="8"/>
      <c r="C163" s="3"/>
      <c r="D163" s="3"/>
      <c r="E163" s="3"/>
      <c r="F163" s="3"/>
      <c r="G163" s="8"/>
      <c r="H163" s="3"/>
      <c r="I163" s="3"/>
      <c r="J163" s="3"/>
      <c r="K163" s="3"/>
      <c r="L163" s="8"/>
      <c r="M163" s="3"/>
      <c r="N163" s="3"/>
      <c r="O163" s="3"/>
      <c r="P163" s="3"/>
      <c r="Q163" s="8"/>
    </row>
    <row r="164" spans="2:17" x14ac:dyDescent="0.2">
      <c r="B164" s="8"/>
      <c r="C164" s="3"/>
      <c r="D164" s="3"/>
      <c r="E164" s="3"/>
      <c r="F164" s="3"/>
      <c r="G164" s="8"/>
      <c r="H164" s="3"/>
      <c r="I164" s="3"/>
      <c r="J164" s="3"/>
      <c r="K164" s="3"/>
      <c r="L164" s="8"/>
      <c r="M164" s="3"/>
      <c r="N164" s="3"/>
      <c r="O164" s="3"/>
      <c r="P164" s="3"/>
      <c r="Q164" s="8"/>
    </row>
    <row r="165" spans="2:17" x14ac:dyDescent="0.2">
      <c r="B165" s="8"/>
      <c r="C165" s="3"/>
      <c r="D165" s="3"/>
      <c r="E165" s="3"/>
      <c r="F165" s="3"/>
      <c r="G165" s="8"/>
      <c r="H165" s="3"/>
      <c r="I165" s="3"/>
      <c r="J165" s="3"/>
      <c r="K165" s="3"/>
      <c r="L165" s="8"/>
      <c r="M165" s="3"/>
      <c r="N165" s="3"/>
      <c r="O165" s="3"/>
      <c r="P165" s="3"/>
      <c r="Q165" s="8"/>
    </row>
    <row r="166" spans="2:17" x14ac:dyDescent="0.2">
      <c r="B166" s="8"/>
      <c r="C166" s="3"/>
      <c r="D166" s="3"/>
      <c r="E166" s="3"/>
      <c r="F166" s="3"/>
      <c r="G166" s="8"/>
      <c r="H166" s="3"/>
      <c r="I166" s="3"/>
      <c r="J166" s="3"/>
      <c r="K166" s="3"/>
      <c r="L166" s="8"/>
      <c r="M166" s="3"/>
      <c r="N166" s="3"/>
      <c r="O166" s="3"/>
      <c r="P166" s="3"/>
      <c r="Q166" s="8"/>
    </row>
    <row r="167" spans="2:17" x14ac:dyDescent="0.2">
      <c r="B167" s="8"/>
      <c r="C167" s="3"/>
      <c r="D167" s="3"/>
      <c r="E167" s="3"/>
      <c r="F167" s="3"/>
      <c r="G167" s="8"/>
      <c r="H167" s="3"/>
      <c r="I167" s="3"/>
      <c r="J167" s="3"/>
      <c r="K167" s="3"/>
      <c r="L167" s="8"/>
      <c r="M167" s="3"/>
      <c r="N167" s="3"/>
      <c r="O167" s="3"/>
      <c r="P167" s="3"/>
      <c r="Q167" s="8"/>
    </row>
    <row r="168" spans="2:17" x14ac:dyDescent="0.2">
      <c r="B168" s="8"/>
      <c r="C168" s="3"/>
      <c r="D168" s="3"/>
      <c r="E168" s="3"/>
      <c r="F168" s="3"/>
      <c r="G168" s="8"/>
      <c r="H168" s="3"/>
      <c r="I168" s="3"/>
      <c r="J168" s="3"/>
      <c r="K168" s="3"/>
      <c r="L168" s="8"/>
      <c r="M168" s="3"/>
      <c r="N168" s="3"/>
      <c r="O168" s="3"/>
      <c r="P168" s="3"/>
      <c r="Q168" s="8"/>
    </row>
    <row r="169" spans="2:17" x14ac:dyDescent="0.2">
      <c r="B169" s="8"/>
      <c r="C169" s="3"/>
      <c r="D169" s="3"/>
      <c r="E169" s="3"/>
      <c r="F169" s="3"/>
      <c r="G169" s="8"/>
      <c r="H169" s="3"/>
      <c r="I169" s="3"/>
      <c r="J169" s="3"/>
      <c r="K169" s="3"/>
      <c r="L169" s="8"/>
      <c r="M169" s="3"/>
      <c r="N169" s="3"/>
      <c r="O169" s="3"/>
      <c r="P169" s="3"/>
      <c r="Q169" s="8"/>
    </row>
    <row r="170" spans="2:17" x14ac:dyDescent="0.2">
      <c r="B170" s="8"/>
      <c r="C170" s="3"/>
      <c r="D170" s="3"/>
      <c r="E170" s="3"/>
      <c r="F170" s="3"/>
      <c r="G170" s="8"/>
      <c r="H170" s="3"/>
      <c r="I170" s="3"/>
      <c r="J170" s="3"/>
      <c r="K170" s="3"/>
      <c r="L170" s="8"/>
      <c r="M170" s="3"/>
      <c r="N170" s="3"/>
      <c r="O170" s="3"/>
      <c r="P170" s="3"/>
      <c r="Q170" s="8"/>
    </row>
    <row r="171" spans="2:17" x14ac:dyDescent="0.2">
      <c r="B171" s="8"/>
      <c r="C171" s="3"/>
      <c r="D171" s="3"/>
      <c r="E171" s="3"/>
      <c r="F171" s="3"/>
      <c r="G171" s="8"/>
      <c r="H171" s="3"/>
      <c r="I171" s="3"/>
      <c r="J171" s="3"/>
      <c r="K171" s="3"/>
      <c r="L171" s="8"/>
      <c r="M171" s="3"/>
      <c r="N171" s="3"/>
      <c r="O171" s="3"/>
      <c r="P171" s="3"/>
      <c r="Q171" s="8"/>
    </row>
    <row r="172" spans="2:17" x14ac:dyDescent="0.2">
      <c r="B172" s="8"/>
      <c r="C172" s="3"/>
      <c r="D172" s="3"/>
      <c r="E172" s="3"/>
      <c r="F172" s="3"/>
      <c r="G172" s="8"/>
      <c r="H172" s="3"/>
      <c r="I172" s="3"/>
      <c r="J172" s="3"/>
      <c r="K172" s="3"/>
      <c r="L172" s="8"/>
      <c r="M172" s="3"/>
      <c r="N172" s="3"/>
      <c r="O172" s="3"/>
      <c r="P172" s="3"/>
      <c r="Q172" s="8"/>
    </row>
    <row r="173" spans="2:17" x14ac:dyDescent="0.2">
      <c r="B173" s="8"/>
      <c r="C173" s="3"/>
      <c r="D173" s="3"/>
      <c r="E173" s="3"/>
      <c r="F173" s="3"/>
      <c r="G173" s="8"/>
      <c r="H173" s="3"/>
      <c r="I173" s="3"/>
      <c r="J173" s="3"/>
      <c r="K173" s="3"/>
      <c r="L173" s="8"/>
      <c r="M173" s="3"/>
      <c r="N173" s="3"/>
      <c r="O173" s="3"/>
      <c r="P173" s="3"/>
      <c r="Q173" s="8"/>
    </row>
    <row r="174" spans="2:17" x14ac:dyDescent="0.2">
      <c r="B174" s="8"/>
      <c r="C174" s="3"/>
      <c r="D174" s="3"/>
      <c r="E174" s="3"/>
      <c r="F174" s="3"/>
      <c r="G174" s="8"/>
      <c r="H174" s="3"/>
      <c r="I174" s="3"/>
      <c r="J174" s="3"/>
      <c r="K174" s="3"/>
      <c r="L174" s="8"/>
      <c r="M174" s="3"/>
      <c r="N174" s="3"/>
      <c r="O174" s="3"/>
      <c r="P174" s="3"/>
      <c r="Q174" s="8"/>
    </row>
    <row r="175" spans="2:17" x14ac:dyDescent="0.2">
      <c r="B175" s="8"/>
      <c r="C175" s="3"/>
      <c r="D175" s="3"/>
      <c r="E175" s="3"/>
      <c r="F175" s="3"/>
      <c r="G175" s="8"/>
      <c r="H175" s="3"/>
      <c r="I175" s="3"/>
      <c r="J175" s="3"/>
      <c r="K175" s="3"/>
      <c r="L175" s="8"/>
      <c r="M175" s="3"/>
      <c r="N175" s="3"/>
      <c r="O175" s="3"/>
      <c r="P175" s="3"/>
      <c r="Q175" s="8"/>
    </row>
    <row r="176" spans="2:17" x14ac:dyDescent="0.2">
      <c r="B176" s="8"/>
      <c r="C176" s="3"/>
      <c r="D176" s="3"/>
      <c r="E176" s="3"/>
      <c r="F176" s="3"/>
      <c r="G176" s="8"/>
      <c r="H176" s="3"/>
      <c r="I176" s="3"/>
      <c r="J176" s="3"/>
      <c r="K176" s="3"/>
      <c r="L176" s="8"/>
      <c r="M176" s="3"/>
      <c r="N176" s="3"/>
      <c r="O176" s="3"/>
      <c r="P176" s="3"/>
      <c r="Q176" s="8"/>
    </row>
    <row r="177" spans="2:17" x14ac:dyDescent="0.2">
      <c r="B177" s="8"/>
      <c r="C177" s="3"/>
      <c r="D177" s="3"/>
      <c r="E177" s="3"/>
      <c r="F177" s="3"/>
      <c r="G177" s="8"/>
      <c r="H177" s="3"/>
      <c r="I177" s="3"/>
      <c r="J177" s="3"/>
      <c r="K177" s="3"/>
      <c r="L177" s="8"/>
      <c r="M177" s="3"/>
      <c r="N177" s="3"/>
      <c r="O177" s="3"/>
      <c r="P177" s="3"/>
      <c r="Q177" s="8"/>
    </row>
    <row r="178" spans="2:17" x14ac:dyDescent="0.2">
      <c r="B178" s="8"/>
      <c r="C178" s="3"/>
      <c r="D178" s="3"/>
      <c r="E178" s="3"/>
      <c r="F178" s="3"/>
      <c r="G178" s="8"/>
      <c r="H178" s="3"/>
      <c r="I178" s="3"/>
      <c r="J178" s="3"/>
      <c r="K178" s="3"/>
      <c r="L178" s="8"/>
      <c r="M178" s="3"/>
      <c r="N178" s="3"/>
      <c r="O178" s="3"/>
      <c r="P178" s="3"/>
      <c r="Q178" s="8"/>
    </row>
    <row r="179" spans="2:17" x14ac:dyDescent="0.2">
      <c r="B179" s="8"/>
      <c r="C179" s="3"/>
      <c r="D179" s="3"/>
      <c r="E179" s="3"/>
      <c r="F179" s="3"/>
      <c r="G179" s="8"/>
      <c r="H179" s="3"/>
      <c r="I179" s="3"/>
      <c r="J179" s="3"/>
      <c r="K179" s="3"/>
      <c r="L179" s="8"/>
      <c r="M179" s="3"/>
      <c r="N179" s="3"/>
      <c r="O179" s="3"/>
      <c r="P179" s="3"/>
      <c r="Q179" s="8"/>
    </row>
    <row r="180" spans="2:17" x14ac:dyDescent="0.2">
      <c r="B180" s="8"/>
      <c r="C180" s="3"/>
      <c r="D180" s="3"/>
      <c r="E180" s="3"/>
      <c r="F180" s="3"/>
      <c r="G180" s="8"/>
      <c r="H180" s="3"/>
      <c r="I180" s="3"/>
      <c r="J180" s="3"/>
      <c r="K180" s="3"/>
      <c r="L180" s="8"/>
      <c r="M180" s="3"/>
      <c r="N180" s="3"/>
      <c r="O180" s="3"/>
      <c r="P180" s="3"/>
      <c r="Q180" s="8"/>
    </row>
    <row r="181" spans="2:17" x14ac:dyDescent="0.2">
      <c r="B181" s="8"/>
      <c r="C181" s="3"/>
      <c r="D181" s="3"/>
      <c r="E181" s="3"/>
      <c r="F181" s="3"/>
      <c r="G181" s="8"/>
      <c r="H181" s="3"/>
      <c r="I181" s="3"/>
      <c r="J181" s="3"/>
      <c r="K181" s="3"/>
      <c r="L181" s="8"/>
      <c r="M181" s="3"/>
      <c r="N181" s="3"/>
      <c r="O181" s="3"/>
      <c r="P181" s="3"/>
      <c r="Q181" s="8"/>
    </row>
    <row r="182" spans="2:17" x14ac:dyDescent="0.2">
      <c r="B182" s="8"/>
      <c r="C182" s="3"/>
      <c r="D182" s="3"/>
      <c r="E182" s="3"/>
      <c r="F182" s="3"/>
      <c r="G182" s="8"/>
      <c r="H182" s="3"/>
      <c r="I182" s="3"/>
      <c r="J182" s="3"/>
      <c r="K182" s="3"/>
      <c r="L182" s="8"/>
      <c r="M182" s="3"/>
      <c r="N182" s="3"/>
      <c r="O182" s="3"/>
      <c r="P182" s="3"/>
      <c r="Q182" s="8"/>
    </row>
    <row r="183" spans="2:17" x14ac:dyDescent="0.2">
      <c r="B183" s="8"/>
      <c r="C183" s="3"/>
      <c r="D183" s="3"/>
      <c r="E183" s="3"/>
      <c r="F183" s="3"/>
      <c r="G183" s="8"/>
      <c r="H183" s="3"/>
      <c r="I183" s="3"/>
      <c r="J183" s="3"/>
      <c r="K183" s="3"/>
      <c r="L183" s="8"/>
      <c r="M183" s="3"/>
      <c r="N183" s="3"/>
      <c r="O183" s="3"/>
      <c r="P183" s="3"/>
      <c r="Q183" s="8"/>
    </row>
    <row r="184" spans="2:17" x14ac:dyDescent="0.2">
      <c r="B184" s="8"/>
      <c r="C184" s="3"/>
      <c r="D184" s="3"/>
      <c r="E184" s="3"/>
      <c r="F184" s="3"/>
      <c r="G184" s="8"/>
      <c r="H184" s="3"/>
      <c r="I184" s="3"/>
      <c r="J184" s="3"/>
      <c r="K184" s="3"/>
      <c r="L184" s="8"/>
      <c r="M184" s="3"/>
      <c r="N184" s="3"/>
      <c r="O184" s="3"/>
      <c r="P184" s="3"/>
      <c r="Q184" s="8"/>
    </row>
    <row r="185" spans="2:17" x14ac:dyDescent="0.2">
      <c r="B185" s="8"/>
      <c r="C185" s="3"/>
      <c r="D185" s="3"/>
      <c r="E185" s="3"/>
      <c r="F185" s="3"/>
      <c r="G185" s="8"/>
      <c r="H185" s="3"/>
      <c r="I185" s="3"/>
      <c r="J185" s="3"/>
      <c r="K185" s="3"/>
      <c r="L185" s="8"/>
      <c r="M185" s="3"/>
      <c r="N185" s="3"/>
      <c r="O185" s="3"/>
      <c r="P185" s="3"/>
      <c r="Q185" s="8"/>
    </row>
    <row r="186" spans="2:17" x14ac:dyDescent="0.2">
      <c r="B186" s="8"/>
      <c r="C186" s="3"/>
      <c r="D186" s="3"/>
      <c r="E186" s="3"/>
      <c r="F186" s="3"/>
      <c r="G186" s="8"/>
      <c r="H186" s="3"/>
      <c r="I186" s="3"/>
      <c r="J186" s="3"/>
      <c r="K186" s="3"/>
      <c r="L186" s="8"/>
      <c r="M186" s="3"/>
      <c r="N186" s="3"/>
      <c r="O186" s="3"/>
      <c r="P186" s="3"/>
      <c r="Q186" s="8"/>
    </row>
    <row r="187" spans="2:17" x14ac:dyDescent="0.2">
      <c r="B187" s="8"/>
      <c r="C187" s="3"/>
      <c r="D187" s="3"/>
      <c r="E187" s="3"/>
      <c r="F187" s="3"/>
      <c r="G187" s="8"/>
      <c r="H187" s="3"/>
      <c r="I187" s="3"/>
      <c r="J187" s="3"/>
      <c r="K187" s="3"/>
      <c r="L187" s="8"/>
      <c r="M187" s="3"/>
      <c r="N187" s="3"/>
      <c r="O187" s="3"/>
      <c r="P187" s="3"/>
      <c r="Q187" s="8"/>
    </row>
    <row r="188" spans="2:17" x14ac:dyDescent="0.2">
      <c r="B188" s="8"/>
      <c r="C188" s="3"/>
      <c r="D188" s="3"/>
      <c r="E188" s="3"/>
      <c r="F188" s="3"/>
      <c r="G188" s="8"/>
      <c r="H188" s="3"/>
      <c r="I188" s="3"/>
      <c r="J188" s="3"/>
      <c r="K188" s="3"/>
      <c r="L188" s="8"/>
      <c r="M188" s="3"/>
      <c r="N188" s="3"/>
      <c r="O188" s="3"/>
      <c r="P188" s="3"/>
      <c r="Q188" s="8"/>
    </row>
    <row r="189" spans="2:17" x14ac:dyDescent="0.2">
      <c r="B189" s="8"/>
      <c r="C189" s="3"/>
      <c r="D189" s="3"/>
      <c r="E189" s="3"/>
      <c r="F189" s="3"/>
      <c r="G189" s="8"/>
      <c r="H189" s="3"/>
      <c r="I189" s="3"/>
      <c r="J189" s="3"/>
      <c r="K189" s="3"/>
      <c r="L189" s="8"/>
      <c r="M189" s="3"/>
      <c r="N189" s="3"/>
      <c r="O189" s="3"/>
      <c r="P189" s="3"/>
      <c r="Q189" s="8"/>
    </row>
    <row r="190" spans="2:17" x14ac:dyDescent="0.2">
      <c r="B190" s="8"/>
      <c r="C190" s="3"/>
      <c r="D190" s="3"/>
      <c r="E190" s="3"/>
      <c r="F190" s="3"/>
      <c r="G190" s="8"/>
      <c r="H190" s="3"/>
      <c r="I190" s="3"/>
      <c r="J190" s="3"/>
      <c r="K190" s="3"/>
      <c r="L190" s="8"/>
      <c r="M190" s="3"/>
      <c r="N190" s="3"/>
      <c r="O190" s="3"/>
      <c r="P190" s="3"/>
      <c r="Q190" s="8"/>
    </row>
    <row r="191" spans="2:17" x14ac:dyDescent="0.2">
      <c r="B191" s="8"/>
      <c r="C191" s="3"/>
      <c r="D191" s="3"/>
      <c r="E191" s="3"/>
      <c r="F191" s="3"/>
      <c r="G191" s="8"/>
      <c r="H191" s="3"/>
      <c r="I191" s="3"/>
      <c r="J191" s="3"/>
      <c r="K191" s="3"/>
      <c r="L191" s="8"/>
      <c r="M191" s="3"/>
      <c r="N191" s="3"/>
      <c r="O191" s="3"/>
      <c r="P191" s="3"/>
      <c r="Q191" s="8"/>
    </row>
    <row r="192" spans="2:17" x14ac:dyDescent="0.2">
      <c r="B192" s="8"/>
      <c r="C192" s="3"/>
      <c r="D192" s="3"/>
      <c r="E192" s="3"/>
      <c r="F192" s="3"/>
      <c r="G192" s="8"/>
      <c r="H192" s="3"/>
      <c r="I192" s="3"/>
      <c r="J192" s="3"/>
      <c r="K192" s="3"/>
      <c r="L192" s="8"/>
      <c r="M192" s="3"/>
      <c r="N192" s="3"/>
      <c r="O192" s="3"/>
      <c r="P192" s="3"/>
      <c r="Q192" s="8"/>
    </row>
    <row r="193" spans="2:17" x14ac:dyDescent="0.2">
      <c r="B193" s="8"/>
      <c r="C193" s="3"/>
      <c r="D193" s="3"/>
      <c r="E193" s="3"/>
      <c r="F193" s="3"/>
      <c r="G193" s="8"/>
      <c r="H193" s="3"/>
      <c r="I193" s="3"/>
      <c r="J193" s="3"/>
      <c r="K193" s="3"/>
      <c r="L193" s="8"/>
      <c r="M193" s="3"/>
      <c r="N193" s="3"/>
      <c r="O193" s="3"/>
      <c r="P193" s="3"/>
      <c r="Q193" s="8"/>
    </row>
    <row r="194" spans="2:17" x14ac:dyDescent="0.2">
      <c r="B194" s="8"/>
      <c r="C194" s="3"/>
      <c r="D194" s="3"/>
      <c r="E194" s="3"/>
      <c r="F194" s="3"/>
      <c r="G194" s="8"/>
      <c r="H194" s="3"/>
      <c r="I194" s="3"/>
      <c r="J194" s="3"/>
      <c r="K194" s="3"/>
      <c r="L194" s="8"/>
      <c r="M194" s="3"/>
      <c r="N194" s="3"/>
      <c r="O194" s="3"/>
      <c r="P194" s="3"/>
      <c r="Q194" s="8"/>
    </row>
    <row r="195" spans="2:17" x14ac:dyDescent="0.2">
      <c r="B195" s="8"/>
      <c r="C195" s="3"/>
      <c r="D195" s="3"/>
      <c r="E195" s="3"/>
      <c r="F195" s="3"/>
      <c r="G195" s="8"/>
      <c r="H195" s="3"/>
      <c r="I195" s="3"/>
      <c r="J195" s="3"/>
      <c r="K195" s="3"/>
      <c r="L195" s="8"/>
      <c r="M195" s="3"/>
      <c r="N195" s="3"/>
      <c r="O195" s="3"/>
      <c r="P195" s="3"/>
      <c r="Q195" s="8"/>
    </row>
    <row r="196" spans="2:17" x14ac:dyDescent="0.2">
      <c r="B196" s="8"/>
      <c r="C196" s="3"/>
      <c r="D196" s="3"/>
      <c r="E196" s="3"/>
      <c r="F196" s="3"/>
      <c r="G196" s="8"/>
      <c r="H196" s="3"/>
      <c r="I196" s="3"/>
      <c r="J196" s="3"/>
      <c r="K196" s="3"/>
      <c r="L196" s="8"/>
      <c r="M196" s="3"/>
      <c r="N196" s="3"/>
      <c r="O196" s="3"/>
      <c r="P196" s="3"/>
      <c r="Q196" s="8"/>
    </row>
    <row r="197" spans="2:17" x14ac:dyDescent="0.2">
      <c r="B197" s="8"/>
      <c r="C197" s="3"/>
      <c r="D197" s="3"/>
      <c r="E197" s="3"/>
      <c r="F197" s="3"/>
      <c r="G197" s="8"/>
      <c r="H197" s="3"/>
      <c r="I197" s="3"/>
      <c r="J197" s="3"/>
      <c r="K197" s="3"/>
      <c r="L197" s="3"/>
      <c r="M197" s="3"/>
      <c r="N197" s="3"/>
      <c r="O197" s="3"/>
      <c r="P197" s="3"/>
      <c r="Q197" s="8"/>
    </row>
    <row r="198" spans="2:17" x14ac:dyDescent="0.2">
      <c r="B198" s="3"/>
      <c r="C198" s="3"/>
      <c r="D198" s="3"/>
      <c r="E198" s="3"/>
      <c r="F198" s="3"/>
      <c r="G198" s="3"/>
      <c r="H198" s="3"/>
      <c r="I198" s="3"/>
      <c r="J198" s="3"/>
      <c r="K198" s="3"/>
      <c r="L198" s="3"/>
      <c r="M198" s="3"/>
      <c r="N198" s="3"/>
      <c r="O198" s="3"/>
      <c r="P198" s="3"/>
      <c r="Q198" s="3"/>
    </row>
    <row r="199" spans="2:17" x14ac:dyDescent="0.2">
      <c r="B199" s="3"/>
      <c r="C199" s="3"/>
      <c r="D199" s="3"/>
      <c r="E199" s="3"/>
      <c r="F199" s="3"/>
      <c r="G199" s="3"/>
      <c r="H199" s="3"/>
      <c r="I199" s="3"/>
      <c r="J199" s="3"/>
      <c r="K199" s="3"/>
      <c r="L199" s="3"/>
      <c r="M199" s="3"/>
      <c r="N199" s="3"/>
      <c r="O199" s="3"/>
      <c r="P199" s="3"/>
      <c r="Q199" s="3"/>
    </row>
    <row r="200" spans="2:17" x14ac:dyDescent="0.2">
      <c r="B200" s="3"/>
      <c r="C200" s="3"/>
      <c r="D200" s="3"/>
      <c r="E200" s="3"/>
      <c r="F200" s="3"/>
      <c r="G200" s="3"/>
      <c r="H200" s="3"/>
      <c r="I200" s="3"/>
      <c r="J200" s="3"/>
      <c r="K200" s="3"/>
      <c r="L200" s="3"/>
      <c r="M200" s="3"/>
      <c r="N200" s="3"/>
      <c r="O200" s="3"/>
      <c r="P200" s="3"/>
      <c r="Q200" s="3"/>
    </row>
    <row r="201" spans="2:17" x14ac:dyDescent="0.2">
      <c r="B201" s="3"/>
      <c r="C201" s="3"/>
      <c r="D201" s="3"/>
      <c r="E201" s="3"/>
      <c r="F201" s="3"/>
      <c r="G201" s="3"/>
      <c r="H201" s="3"/>
      <c r="I201" s="3"/>
      <c r="J201" s="3"/>
      <c r="K201" s="3"/>
      <c r="L201" s="3"/>
      <c r="M201" s="3"/>
      <c r="N201" s="3"/>
      <c r="O201" s="3"/>
      <c r="P201" s="3"/>
      <c r="Q201" s="3"/>
    </row>
    <row r="202" spans="2:17" x14ac:dyDescent="0.2">
      <c r="B202" s="3"/>
      <c r="C202" s="3"/>
      <c r="D202" s="3"/>
      <c r="E202" s="3"/>
      <c r="F202" s="3"/>
      <c r="G202" s="3"/>
      <c r="H202" s="3"/>
      <c r="I202" s="3"/>
      <c r="J202" s="3"/>
      <c r="K202" s="3"/>
      <c r="L202" s="3"/>
      <c r="M202" s="3"/>
      <c r="N202" s="3"/>
      <c r="O202" s="3"/>
      <c r="P202" s="3"/>
      <c r="Q202" s="3"/>
    </row>
    <row r="203" spans="2:17" x14ac:dyDescent="0.2">
      <c r="B203" s="3"/>
      <c r="C203" s="3"/>
      <c r="D203" s="3"/>
      <c r="E203" s="3"/>
      <c r="F203" s="3"/>
      <c r="G203" s="3"/>
      <c r="H203" s="3"/>
      <c r="I203" s="3"/>
      <c r="J203" s="3"/>
      <c r="K203" s="3"/>
      <c r="L203" s="3"/>
      <c r="M203" s="3"/>
      <c r="N203" s="3"/>
      <c r="O203" s="3"/>
      <c r="P203" s="3"/>
      <c r="Q203" s="3"/>
    </row>
    <row r="204" spans="2:17" x14ac:dyDescent="0.2">
      <c r="B204" s="3"/>
      <c r="C204" s="3"/>
      <c r="D204" s="3"/>
      <c r="E204" s="3"/>
      <c r="F204" s="3"/>
      <c r="G204" s="3"/>
      <c r="H204" s="3"/>
      <c r="I204" s="3"/>
      <c r="J204" s="3"/>
      <c r="K204" s="3"/>
      <c r="L204" s="3"/>
      <c r="M204" s="3"/>
      <c r="N204" s="3"/>
      <c r="O204" s="3"/>
      <c r="P204" s="3"/>
      <c r="Q204" s="3"/>
    </row>
    <row r="205" spans="2:17" x14ac:dyDescent="0.2">
      <c r="B205" s="3"/>
      <c r="C205" s="3"/>
      <c r="D205" s="3"/>
      <c r="E205" s="3"/>
      <c r="F205" s="3"/>
      <c r="G205" s="3"/>
      <c r="H205" s="3"/>
      <c r="I205" s="3"/>
      <c r="J205" s="3"/>
      <c r="K205" s="3"/>
      <c r="L205" s="3"/>
      <c r="M205" s="3"/>
      <c r="N205" s="3"/>
      <c r="O205" s="3"/>
      <c r="P205" s="3"/>
      <c r="Q205" s="3"/>
    </row>
    <row r="206" spans="2:17" x14ac:dyDescent="0.2">
      <c r="B206" s="3"/>
      <c r="C206" s="3"/>
      <c r="D206" s="3"/>
      <c r="E206" s="3"/>
      <c r="F206" s="3"/>
      <c r="G206" s="3"/>
      <c r="H206" s="3"/>
      <c r="I206" s="3"/>
      <c r="J206" s="3"/>
      <c r="K206" s="3"/>
      <c r="L206" s="3"/>
      <c r="M206" s="3"/>
      <c r="N206" s="3"/>
      <c r="O206" s="3"/>
      <c r="P206" s="3"/>
      <c r="Q206" s="3"/>
    </row>
    <row r="207" spans="2:17" x14ac:dyDescent="0.2">
      <c r="B207" s="3"/>
      <c r="C207" s="3"/>
      <c r="D207" s="3"/>
      <c r="E207" s="3"/>
      <c r="F207" s="3"/>
      <c r="G207" s="3"/>
      <c r="H207" s="3"/>
      <c r="I207" s="3"/>
      <c r="J207" s="3"/>
      <c r="K207" s="3"/>
      <c r="L207" s="3"/>
      <c r="M207" s="3"/>
      <c r="N207" s="3"/>
      <c r="O207" s="3"/>
      <c r="P207" s="3"/>
      <c r="Q207" s="3"/>
    </row>
    <row r="208" spans="2:17" x14ac:dyDescent="0.2">
      <c r="B208" s="3"/>
      <c r="C208" s="3"/>
      <c r="D208" s="3"/>
      <c r="E208" s="3"/>
      <c r="F208" s="3"/>
      <c r="G208" s="3"/>
      <c r="H208" s="3"/>
      <c r="I208" s="3"/>
      <c r="J208" s="3"/>
      <c r="K208" s="3"/>
      <c r="L208" s="3"/>
      <c r="M208" s="3"/>
      <c r="N208" s="3"/>
      <c r="O208" s="3"/>
      <c r="P208" s="3"/>
      <c r="Q208" s="3"/>
    </row>
    <row r="209" spans="6:16" x14ac:dyDescent="0.2">
      <c r="F209" s="3"/>
      <c r="G209" s="3"/>
      <c r="H209" s="3"/>
      <c r="I209" s="3"/>
      <c r="J209" s="3"/>
      <c r="K209" s="3"/>
      <c r="L209" s="3"/>
      <c r="M209" s="3"/>
      <c r="N209" s="3"/>
      <c r="O209" s="3"/>
      <c r="P209" s="3"/>
    </row>
    <row r="210" spans="6:16" x14ac:dyDescent="0.2">
      <c r="F210" s="3"/>
      <c r="G210" s="3"/>
      <c r="H210" s="3"/>
      <c r="I210" s="3"/>
      <c r="J210" s="3"/>
      <c r="K210" s="3"/>
      <c r="L210" s="3"/>
      <c r="M210" s="3"/>
      <c r="N210" s="3"/>
      <c r="O210" s="3"/>
      <c r="P210" s="3"/>
    </row>
    <row r="211" spans="6:16" x14ac:dyDescent="0.2">
      <c r="F211" s="3"/>
      <c r="G211" s="3"/>
      <c r="H211" s="3"/>
      <c r="I211" s="3"/>
      <c r="J211" s="3"/>
      <c r="K211" s="3"/>
      <c r="L211" s="3"/>
      <c r="M211" s="3"/>
      <c r="N211" s="3"/>
      <c r="O211" s="3"/>
      <c r="P211" s="3"/>
    </row>
    <row r="212" spans="6:16" x14ac:dyDescent="0.2">
      <c r="F212" s="3"/>
      <c r="G212" s="3"/>
      <c r="H212" s="3"/>
      <c r="I212" s="3"/>
      <c r="J212" s="3"/>
      <c r="K212" s="3"/>
      <c r="L212" s="3"/>
      <c r="M212" s="3"/>
      <c r="N212" s="3"/>
      <c r="O212" s="3"/>
      <c r="P212" s="3"/>
    </row>
    <row r="213" spans="6:16" x14ac:dyDescent="0.2">
      <c r="F213" s="3"/>
      <c r="G213" s="3"/>
      <c r="H213" s="3"/>
      <c r="I213" s="3"/>
      <c r="J213" s="3"/>
      <c r="K213" s="3"/>
      <c r="L213" s="3"/>
      <c r="M213" s="3"/>
      <c r="N213" s="3"/>
      <c r="O213" s="3"/>
      <c r="P213" s="3"/>
    </row>
    <row r="214" spans="6:16" x14ac:dyDescent="0.2">
      <c r="F214" s="3"/>
      <c r="G214" s="3"/>
      <c r="H214" s="3"/>
      <c r="I214" s="3"/>
      <c r="J214" s="3"/>
      <c r="K214" s="3"/>
      <c r="L214" s="3"/>
      <c r="M214" s="3"/>
      <c r="N214" s="3"/>
      <c r="O214" s="3"/>
      <c r="P214" s="3"/>
    </row>
    <row r="215" spans="6:16" x14ac:dyDescent="0.2">
      <c r="F215" s="3"/>
      <c r="G215" s="3"/>
      <c r="H215" s="3"/>
      <c r="I215" s="3"/>
      <c r="J215" s="3"/>
      <c r="K215" s="3"/>
      <c r="L215" s="3"/>
      <c r="M215" s="3"/>
      <c r="N215" s="3"/>
      <c r="O215" s="3"/>
      <c r="P215" s="3"/>
    </row>
    <row r="216" spans="6:16" x14ac:dyDescent="0.2">
      <c r="F216" s="3"/>
      <c r="G216" s="3"/>
      <c r="H216" s="3"/>
      <c r="I216" s="3"/>
      <c r="J216" s="3"/>
      <c r="K216" s="3"/>
      <c r="L216" s="3"/>
      <c r="M216" s="3"/>
      <c r="N216" s="3"/>
      <c r="O216" s="3"/>
      <c r="P216" s="3"/>
    </row>
    <row r="217" spans="6:16" x14ac:dyDescent="0.2">
      <c r="F217" s="3"/>
      <c r="G217" s="3"/>
      <c r="H217" s="3"/>
      <c r="I217" s="3"/>
      <c r="J217" s="3"/>
      <c r="K217" s="3"/>
      <c r="L217" s="3"/>
      <c r="M217" s="3"/>
      <c r="N217" s="3"/>
      <c r="O217" s="3"/>
      <c r="P217" s="3"/>
    </row>
    <row r="218" spans="6:16" x14ac:dyDescent="0.2">
      <c r="F218" s="3"/>
      <c r="G218" s="3"/>
      <c r="H218" s="3"/>
      <c r="I218" s="3"/>
      <c r="J218" s="3"/>
      <c r="K218" s="3"/>
      <c r="L218" s="3"/>
      <c r="M218" s="3"/>
      <c r="N218" s="3"/>
      <c r="O218" s="3"/>
      <c r="P218" s="3"/>
    </row>
    <row r="219" spans="6:16" x14ac:dyDescent="0.2">
      <c r="F219" s="3"/>
      <c r="G219" s="3"/>
      <c r="H219" s="3"/>
      <c r="I219" s="3"/>
      <c r="J219" s="3"/>
      <c r="K219" s="3"/>
      <c r="L219" s="3"/>
      <c r="M219" s="3"/>
      <c r="N219" s="3"/>
      <c r="O219" s="3"/>
      <c r="P219" s="3"/>
    </row>
    <row r="220" spans="6:16" x14ac:dyDescent="0.2">
      <c r="F220" s="3"/>
      <c r="G220" s="3"/>
      <c r="H220" s="3"/>
      <c r="I220" s="3"/>
      <c r="J220" s="3"/>
      <c r="K220" s="3"/>
      <c r="L220" s="3"/>
      <c r="M220" s="3"/>
      <c r="N220" s="3"/>
      <c r="O220" s="3"/>
      <c r="P220" s="3"/>
    </row>
    <row r="221" spans="6:16" x14ac:dyDescent="0.2">
      <c r="F221" s="3"/>
      <c r="G221" s="3"/>
      <c r="H221" s="3"/>
      <c r="I221" s="3"/>
      <c r="J221" s="3"/>
      <c r="K221" s="3"/>
      <c r="L221" s="3"/>
      <c r="M221" s="3"/>
      <c r="N221" s="3"/>
      <c r="O221" s="3"/>
      <c r="P221" s="3"/>
    </row>
    <row r="222" spans="6:16" x14ac:dyDescent="0.2">
      <c r="F222" s="3"/>
      <c r="G222" s="3"/>
      <c r="H222" s="3"/>
      <c r="I222" s="3"/>
      <c r="J222" s="3"/>
      <c r="K222" s="3"/>
      <c r="L222" s="3"/>
      <c r="M222" s="3"/>
      <c r="N222" s="3"/>
      <c r="O222" s="3"/>
      <c r="P222" s="3"/>
    </row>
    <row r="223" spans="6:16" x14ac:dyDescent="0.2">
      <c r="F223" s="3"/>
      <c r="G223" s="3"/>
      <c r="H223" s="3"/>
      <c r="I223" s="3"/>
      <c r="J223" s="3"/>
      <c r="K223" s="3"/>
      <c r="L223" s="3"/>
      <c r="M223" s="3"/>
      <c r="N223" s="3"/>
      <c r="O223" s="3"/>
      <c r="P223" s="3"/>
    </row>
    <row r="224" spans="6:16" x14ac:dyDescent="0.2">
      <c r="F224" s="3"/>
      <c r="G224" s="3"/>
      <c r="H224" s="3"/>
      <c r="I224" s="3"/>
      <c r="J224" s="3"/>
      <c r="K224" s="3"/>
      <c r="L224" s="3"/>
      <c r="M224" s="3"/>
      <c r="N224" s="3"/>
      <c r="O224" s="3"/>
      <c r="P224" s="3"/>
    </row>
    <row r="225" spans="6:16" x14ac:dyDescent="0.2">
      <c r="F225" s="3"/>
      <c r="G225" s="3"/>
      <c r="H225" s="3"/>
      <c r="I225" s="3"/>
      <c r="J225" s="3"/>
      <c r="K225" s="3"/>
      <c r="L225" s="3"/>
      <c r="M225" s="3"/>
      <c r="N225" s="3"/>
      <c r="O225" s="3"/>
      <c r="P225" s="3"/>
    </row>
    <row r="226" spans="6:16" x14ac:dyDescent="0.2">
      <c r="F226" s="3"/>
      <c r="G226" s="3"/>
      <c r="H226" s="3"/>
      <c r="I226" s="3"/>
      <c r="J226" s="3"/>
      <c r="K226" s="3"/>
      <c r="L226" s="3"/>
      <c r="M226" s="3"/>
      <c r="N226" s="3"/>
      <c r="O226" s="3"/>
      <c r="P226" s="3"/>
    </row>
    <row r="227" spans="6:16" x14ac:dyDescent="0.2">
      <c r="F227" s="3"/>
      <c r="G227" s="3"/>
      <c r="H227" s="3"/>
      <c r="I227" s="3"/>
      <c r="J227" s="3"/>
      <c r="K227" s="3"/>
      <c r="L227" s="3"/>
      <c r="M227" s="3"/>
      <c r="N227" s="3"/>
      <c r="O227" s="3"/>
      <c r="P227" s="3"/>
    </row>
    <row r="228" spans="6:16" x14ac:dyDescent="0.2">
      <c r="F228" s="3"/>
      <c r="G228" s="3"/>
      <c r="H228" s="3"/>
      <c r="I228" s="3"/>
      <c r="J228" s="3"/>
      <c r="K228" s="3"/>
      <c r="L228" s="3"/>
      <c r="M228" s="3"/>
      <c r="N228" s="3"/>
      <c r="O228" s="3"/>
      <c r="P228" s="3"/>
    </row>
    <row r="229" spans="6:16" x14ac:dyDescent="0.2">
      <c r="F229" s="3"/>
      <c r="G229" s="3"/>
      <c r="H229" s="3"/>
      <c r="I229" s="3"/>
      <c r="J229" s="3"/>
      <c r="K229" s="3"/>
      <c r="L229" s="3"/>
      <c r="M229" s="3"/>
      <c r="N229" s="3"/>
      <c r="O229" s="3"/>
      <c r="P229" s="3"/>
    </row>
    <row r="230" spans="6:16" x14ac:dyDescent="0.2">
      <c r="F230" s="3"/>
      <c r="G230" s="3"/>
      <c r="H230" s="3"/>
      <c r="I230" s="3"/>
      <c r="J230" s="3"/>
      <c r="K230" s="3"/>
      <c r="L230" s="3"/>
      <c r="M230" s="3"/>
      <c r="N230" s="3"/>
      <c r="O230" s="3"/>
      <c r="P230" s="3"/>
    </row>
    <row r="231" spans="6:16" x14ac:dyDescent="0.2">
      <c r="F231" s="3"/>
      <c r="G231" s="3"/>
      <c r="H231" s="3"/>
      <c r="I231" s="3"/>
      <c r="J231" s="3"/>
      <c r="K231" s="3"/>
      <c r="L231" s="3"/>
      <c r="M231" s="3"/>
      <c r="N231" s="3"/>
      <c r="O231" s="3"/>
      <c r="P231" s="3"/>
    </row>
    <row r="232" spans="6:16" x14ac:dyDescent="0.2">
      <c r="F232" s="3"/>
      <c r="G232" s="3"/>
      <c r="H232" s="3"/>
      <c r="I232" s="3"/>
      <c r="J232" s="3"/>
      <c r="K232" s="3"/>
      <c r="L232" s="3"/>
      <c r="M232" s="3"/>
      <c r="N232" s="3"/>
      <c r="O232" s="3"/>
      <c r="P232" s="3"/>
    </row>
    <row r="233" spans="6:16" x14ac:dyDescent="0.2">
      <c r="F233" s="3"/>
      <c r="G233" s="3"/>
      <c r="H233" s="3"/>
      <c r="I233" s="3"/>
      <c r="J233" s="3"/>
      <c r="K233" s="3"/>
      <c r="L233" s="3"/>
      <c r="M233" s="3"/>
      <c r="N233" s="3"/>
      <c r="O233" s="3"/>
      <c r="P233" s="3"/>
    </row>
    <row r="234" spans="6:16" x14ac:dyDescent="0.2">
      <c r="F234" s="3"/>
      <c r="G234" s="3"/>
      <c r="H234" s="3"/>
      <c r="I234" s="3"/>
      <c r="J234" s="3"/>
      <c r="K234" s="3"/>
      <c r="L234" s="3"/>
      <c r="M234" s="3"/>
      <c r="N234" s="3"/>
      <c r="O234" s="3"/>
      <c r="P234" s="3"/>
    </row>
    <row r="235" spans="6:16" x14ac:dyDescent="0.2">
      <c r="F235" s="3"/>
      <c r="G235" s="3"/>
      <c r="H235" s="3"/>
      <c r="I235" s="3"/>
      <c r="J235" s="3"/>
      <c r="K235" s="3"/>
      <c r="L235" s="3"/>
      <c r="M235" s="3"/>
      <c r="N235" s="3"/>
      <c r="O235" s="3"/>
      <c r="P235" s="3"/>
    </row>
    <row r="236" spans="6:16" x14ac:dyDescent="0.2">
      <c r="F236" s="3"/>
      <c r="G236" s="3"/>
      <c r="H236" s="3"/>
      <c r="I236" s="3"/>
      <c r="J236" s="3"/>
      <c r="K236" s="3"/>
      <c r="L236" s="3"/>
      <c r="M236" s="3"/>
      <c r="N236" s="3"/>
      <c r="O236" s="3"/>
      <c r="P236" s="3"/>
    </row>
    <row r="237" spans="6:16" x14ac:dyDescent="0.2">
      <c r="F237" s="3"/>
      <c r="G237" s="3"/>
      <c r="H237" s="3"/>
      <c r="I237" s="3"/>
      <c r="J237" s="3"/>
      <c r="K237" s="3"/>
      <c r="L237" s="3"/>
      <c r="M237" s="3"/>
      <c r="N237" s="3"/>
      <c r="O237" s="3"/>
      <c r="P237" s="3"/>
    </row>
    <row r="238" spans="6:16" x14ac:dyDescent="0.2">
      <c r="F238" s="3"/>
      <c r="G238" s="3"/>
      <c r="H238" s="3"/>
      <c r="I238" s="3"/>
      <c r="J238" s="3"/>
      <c r="K238" s="3"/>
      <c r="L238" s="3"/>
      <c r="M238" s="3"/>
      <c r="N238" s="3"/>
      <c r="O238" s="3"/>
      <c r="P238" s="3"/>
    </row>
    <row r="239" spans="6:16" x14ac:dyDescent="0.2">
      <c r="F239" s="3"/>
      <c r="G239" s="3"/>
      <c r="H239" s="3"/>
      <c r="I239" s="3"/>
      <c r="J239" s="3"/>
      <c r="K239" s="3"/>
      <c r="L239" s="3"/>
      <c r="M239" s="3"/>
      <c r="N239" s="3"/>
      <c r="O239" s="3"/>
      <c r="P239" s="3"/>
    </row>
    <row r="240" spans="6:16" x14ac:dyDescent="0.2">
      <c r="F240" s="3"/>
      <c r="G240" s="3"/>
      <c r="H240" s="3"/>
      <c r="I240" s="3"/>
      <c r="J240" s="3"/>
      <c r="K240" s="3"/>
      <c r="L240" s="3"/>
      <c r="M240" s="3"/>
      <c r="N240" s="3"/>
      <c r="O240" s="3"/>
      <c r="P240" s="3"/>
    </row>
    <row r="241" spans="6:16" x14ac:dyDescent="0.2">
      <c r="F241" s="3"/>
      <c r="G241" s="3"/>
      <c r="H241" s="3"/>
      <c r="I241" s="3"/>
      <c r="J241" s="3"/>
      <c r="K241" s="3"/>
      <c r="L241" s="3"/>
      <c r="M241" s="3"/>
      <c r="N241" s="3"/>
      <c r="O241" s="3"/>
      <c r="P241" s="3"/>
    </row>
    <row r="242" spans="6:16" x14ac:dyDescent="0.2">
      <c r="F242" s="3"/>
      <c r="G242" s="3"/>
      <c r="H242" s="3"/>
      <c r="I242" s="3"/>
      <c r="J242" s="3"/>
      <c r="K242" s="3"/>
      <c r="L242" s="3"/>
      <c r="M242" s="3"/>
      <c r="N242" s="3"/>
      <c r="O242" s="3"/>
      <c r="P242" s="3"/>
    </row>
    <row r="243" spans="6:16" x14ac:dyDescent="0.2">
      <c r="F243" s="3"/>
      <c r="G243" s="3"/>
      <c r="H243" s="3"/>
      <c r="I243" s="3"/>
      <c r="J243" s="3"/>
      <c r="K243" s="3"/>
      <c r="L243" s="3"/>
      <c r="M243" s="3"/>
      <c r="N243" s="3"/>
      <c r="O243" s="3"/>
      <c r="P243" s="3"/>
    </row>
    <row r="244" spans="6:16" x14ac:dyDescent="0.2">
      <c r="F244" s="3"/>
      <c r="G244" s="3"/>
      <c r="H244" s="3"/>
      <c r="I244" s="3"/>
      <c r="J244" s="3"/>
      <c r="K244" s="3"/>
      <c r="L244" s="3"/>
      <c r="M244" s="3"/>
      <c r="N244" s="3"/>
      <c r="O244" s="3"/>
      <c r="P244" s="3"/>
    </row>
    <row r="245" spans="6:16" x14ac:dyDescent="0.2">
      <c r="F245" s="3"/>
      <c r="G245" s="3"/>
      <c r="H245" s="3"/>
      <c r="I245" s="3"/>
      <c r="J245" s="3"/>
      <c r="K245" s="3"/>
      <c r="L245" s="3"/>
      <c r="M245" s="3"/>
      <c r="N245" s="3"/>
      <c r="O245" s="3"/>
      <c r="P245" s="3"/>
    </row>
    <row r="246" spans="6:16" x14ac:dyDescent="0.2">
      <c r="F246" s="3"/>
      <c r="G246" s="3"/>
      <c r="H246" s="3"/>
      <c r="I246" s="3"/>
      <c r="J246" s="3"/>
      <c r="K246" s="3"/>
      <c r="L246" s="3"/>
      <c r="M246" s="3"/>
      <c r="N246" s="3"/>
      <c r="O246" s="3"/>
      <c r="P246" s="3"/>
    </row>
    <row r="247" spans="6:16" x14ac:dyDescent="0.2">
      <c r="F247" s="3"/>
      <c r="G247" s="3"/>
      <c r="H247" s="3"/>
      <c r="I247" s="3"/>
      <c r="J247" s="3"/>
      <c r="K247" s="3"/>
      <c r="L247" s="3"/>
      <c r="M247" s="3"/>
      <c r="N247" s="3"/>
      <c r="O247" s="3"/>
      <c r="P247" s="3"/>
    </row>
    <row r="248" spans="6:16" x14ac:dyDescent="0.2">
      <c r="F248" s="3"/>
      <c r="G248" s="3"/>
      <c r="H248" s="3"/>
      <c r="I248" s="3"/>
      <c r="J248" s="3"/>
      <c r="K248" s="3"/>
      <c r="L248" s="3"/>
      <c r="M248" s="3"/>
      <c r="N248" s="3"/>
      <c r="O248" s="3"/>
      <c r="P248" s="3"/>
    </row>
    <row r="249" spans="6:16" x14ac:dyDescent="0.2">
      <c r="F249" s="3"/>
      <c r="G249" s="3"/>
      <c r="H249" s="3"/>
      <c r="I249" s="3"/>
      <c r="J249" s="3"/>
      <c r="K249" s="3"/>
      <c r="L249" s="3"/>
      <c r="M249" s="3"/>
      <c r="N249" s="3"/>
      <c r="O249" s="3"/>
      <c r="P249" s="3"/>
    </row>
    <row r="250" spans="6:16" x14ac:dyDescent="0.2">
      <c r="F250" s="3"/>
      <c r="G250" s="3"/>
      <c r="H250" s="3"/>
      <c r="I250" s="3"/>
      <c r="J250" s="3"/>
      <c r="K250" s="3"/>
      <c r="L250" s="3"/>
      <c r="M250" s="3"/>
      <c r="N250" s="3"/>
      <c r="O250" s="3"/>
      <c r="P250" s="3"/>
    </row>
    <row r="251" spans="6:16" x14ac:dyDescent="0.2">
      <c r="F251" s="3"/>
      <c r="G251" s="3"/>
      <c r="H251" s="3"/>
      <c r="I251" s="3"/>
      <c r="J251" s="3"/>
      <c r="K251" s="3"/>
      <c r="L251" s="3"/>
      <c r="M251" s="3"/>
      <c r="N251" s="3"/>
      <c r="O251" s="3"/>
      <c r="P251" s="3"/>
    </row>
    <row r="252" spans="6:16" x14ac:dyDescent="0.2">
      <c r="F252" s="3"/>
      <c r="G252" s="3"/>
      <c r="H252" s="3"/>
      <c r="I252" s="3"/>
      <c r="J252" s="3"/>
      <c r="K252" s="3"/>
      <c r="L252" s="3"/>
      <c r="M252" s="3"/>
      <c r="N252" s="3"/>
      <c r="O252" s="3"/>
      <c r="P252" s="3"/>
    </row>
    <row r="253" spans="6:16" x14ac:dyDescent="0.2">
      <c r="F253" s="3"/>
      <c r="G253" s="3"/>
      <c r="H253" s="3"/>
      <c r="I253" s="3"/>
      <c r="J253" s="3"/>
      <c r="K253" s="3"/>
      <c r="L253" s="3"/>
      <c r="M253" s="3"/>
      <c r="N253" s="3"/>
      <c r="O253" s="3"/>
      <c r="P253" s="3"/>
    </row>
    <row r="254" spans="6:16" x14ac:dyDescent="0.2">
      <c r="F254" s="3"/>
      <c r="G254" s="3"/>
      <c r="H254" s="3"/>
      <c r="I254" s="3"/>
      <c r="J254" s="3"/>
      <c r="K254" s="3"/>
      <c r="L254" s="3"/>
      <c r="M254" s="3"/>
      <c r="N254" s="3"/>
      <c r="O254" s="3"/>
      <c r="P254" s="3"/>
    </row>
    <row r="255" spans="6:16" x14ac:dyDescent="0.2">
      <c r="F255" s="3"/>
      <c r="G255" s="3"/>
      <c r="H255" s="3"/>
      <c r="I255" s="3"/>
      <c r="J255" s="3"/>
      <c r="K255" s="3"/>
      <c r="L255" s="3"/>
      <c r="M255" s="3"/>
      <c r="N255" s="3"/>
      <c r="O255" s="3"/>
      <c r="P255" s="3"/>
    </row>
    <row r="256" spans="6:16" x14ac:dyDescent="0.2">
      <c r="F256" s="3"/>
      <c r="G256" s="3"/>
      <c r="H256" s="3"/>
      <c r="I256" s="3"/>
      <c r="J256" s="3"/>
      <c r="K256" s="3"/>
      <c r="L256" s="3"/>
      <c r="M256" s="3"/>
      <c r="N256" s="3"/>
      <c r="O256" s="3"/>
      <c r="P256" s="3"/>
    </row>
    <row r="257" spans="6:16" x14ac:dyDescent="0.2">
      <c r="F257" s="3"/>
      <c r="G257" s="3"/>
      <c r="H257" s="3"/>
      <c r="I257" s="3"/>
      <c r="J257" s="3"/>
      <c r="K257" s="3"/>
      <c r="L257" s="3"/>
      <c r="M257" s="3"/>
      <c r="N257" s="3"/>
      <c r="O257" s="3"/>
      <c r="P257" s="3"/>
    </row>
    <row r="258" spans="6:16" x14ac:dyDescent="0.2">
      <c r="F258" s="3"/>
      <c r="G258" s="3"/>
      <c r="H258" s="3"/>
      <c r="I258" s="3"/>
      <c r="J258" s="3"/>
      <c r="K258" s="3"/>
      <c r="L258" s="3"/>
      <c r="M258" s="3"/>
      <c r="N258" s="3"/>
      <c r="O258" s="3"/>
      <c r="P258" s="3"/>
    </row>
    <row r="259" spans="6:16" x14ac:dyDescent="0.2">
      <c r="F259" s="3"/>
      <c r="G259" s="3"/>
      <c r="H259" s="3"/>
      <c r="I259" s="3"/>
      <c r="J259" s="3"/>
      <c r="K259" s="3"/>
      <c r="L259" s="3"/>
      <c r="M259" s="3"/>
      <c r="N259" s="3"/>
      <c r="O259" s="3"/>
      <c r="P259" s="3"/>
    </row>
    <row r="260" spans="6:16" x14ac:dyDescent="0.2">
      <c r="F260" s="3"/>
      <c r="G260" s="3"/>
      <c r="H260" s="3"/>
      <c r="I260" s="3"/>
      <c r="J260" s="3"/>
      <c r="K260" s="3"/>
      <c r="L260" s="3"/>
      <c r="M260" s="3"/>
      <c r="N260" s="3"/>
      <c r="O260" s="3"/>
      <c r="P260" s="3"/>
    </row>
    <row r="261" spans="6:16" x14ac:dyDescent="0.2">
      <c r="F261" s="3"/>
      <c r="G261" s="3"/>
      <c r="H261" s="3"/>
      <c r="I261" s="3"/>
      <c r="J261" s="3"/>
      <c r="K261" s="3"/>
      <c r="L261" s="3"/>
      <c r="M261" s="3"/>
      <c r="N261" s="3"/>
      <c r="O261" s="3"/>
      <c r="P261" s="3"/>
    </row>
    <row r="262" spans="6:16" x14ac:dyDescent="0.2">
      <c r="F262" s="3"/>
      <c r="G262" s="3"/>
      <c r="H262" s="3"/>
      <c r="I262" s="3"/>
      <c r="J262" s="3"/>
      <c r="K262" s="3"/>
      <c r="L262" s="3"/>
      <c r="M262" s="3"/>
      <c r="N262" s="3"/>
      <c r="O262" s="3"/>
      <c r="P262" s="3"/>
    </row>
    <row r="263" spans="6:16" x14ac:dyDescent="0.2">
      <c r="F263" s="3"/>
      <c r="G263" s="3"/>
      <c r="H263" s="3"/>
      <c r="I263" s="3"/>
      <c r="J263" s="3"/>
      <c r="K263" s="3"/>
      <c r="L263" s="3"/>
      <c r="M263" s="3"/>
      <c r="N263" s="3"/>
      <c r="O263" s="3"/>
      <c r="P263" s="3"/>
    </row>
    <row r="264" spans="6:16" x14ac:dyDescent="0.2">
      <c r="F264" s="3"/>
      <c r="G264" s="3"/>
      <c r="H264" s="3"/>
      <c r="I264" s="3"/>
      <c r="J264" s="3"/>
      <c r="K264" s="3"/>
      <c r="L264" s="3"/>
      <c r="M264" s="3"/>
      <c r="N264" s="3"/>
      <c r="O264" s="3"/>
      <c r="P264" s="3"/>
    </row>
    <row r="265" spans="6:16" x14ac:dyDescent="0.2">
      <c r="F265" s="3"/>
      <c r="G265" s="3"/>
      <c r="H265" s="3"/>
      <c r="I265" s="3"/>
      <c r="J265" s="3"/>
      <c r="K265" s="3"/>
      <c r="L265" s="3"/>
      <c r="M265" s="3"/>
      <c r="N265" s="3"/>
      <c r="O265" s="3"/>
      <c r="P265" s="3"/>
    </row>
    <row r="266" spans="6:16" x14ac:dyDescent="0.2">
      <c r="F266" s="3"/>
      <c r="G266" s="3"/>
      <c r="H266" s="3"/>
      <c r="I266" s="3"/>
      <c r="J266" s="3"/>
      <c r="K266" s="3"/>
      <c r="L266" s="3"/>
      <c r="M266" s="3"/>
      <c r="N266" s="3"/>
      <c r="O266" s="3"/>
      <c r="P266" s="3"/>
    </row>
    <row r="267" spans="6:16" x14ac:dyDescent="0.2">
      <c r="F267" s="3"/>
      <c r="G267" s="3"/>
      <c r="H267" s="3"/>
      <c r="I267" s="3"/>
      <c r="J267" s="3"/>
      <c r="K267" s="3"/>
      <c r="L267" s="3"/>
      <c r="M267" s="3"/>
      <c r="N267" s="3"/>
      <c r="O267" s="3"/>
      <c r="P267" s="3"/>
    </row>
    <row r="268" spans="6:16" x14ac:dyDescent="0.2">
      <c r="F268" s="3"/>
      <c r="G268" s="3"/>
      <c r="H268" s="3"/>
      <c r="I268" s="3"/>
      <c r="J268" s="3"/>
      <c r="K268" s="3"/>
      <c r="L268" s="3"/>
      <c r="M268" s="3"/>
      <c r="N268" s="3"/>
      <c r="O268" s="3"/>
      <c r="P268" s="3"/>
    </row>
    <row r="269" spans="6:16" x14ac:dyDescent="0.2">
      <c r="F269" s="3"/>
      <c r="G269" s="3"/>
      <c r="H269" s="3"/>
      <c r="I269" s="3"/>
      <c r="J269" s="3"/>
      <c r="K269" s="3"/>
      <c r="L269" s="3"/>
      <c r="M269" s="3"/>
      <c r="N269" s="3"/>
      <c r="O269" s="3"/>
      <c r="P269" s="3"/>
    </row>
    <row r="270" spans="6:16" x14ac:dyDescent="0.2">
      <c r="F270" s="3"/>
      <c r="G270" s="3"/>
      <c r="H270" s="3"/>
      <c r="I270" s="3"/>
      <c r="J270" s="3"/>
      <c r="K270" s="3"/>
      <c r="L270" s="3"/>
      <c r="M270" s="3"/>
      <c r="N270" s="3"/>
      <c r="O270" s="3"/>
      <c r="P270" s="3"/>
    </row>
    <row r="271" spans="6:16" x14ac:dyDescent="0.2">
      <c r="F271" s="3"/>
      <c r="G271" s="3"/>
      <c r="H271" s="3"/>
      <c r="I271" s="3"/>
      <c r="J271" s="3"/>
      <c r="K271" s="3"/>
      <c r="L271" s="3"/>
      <c r="M271" s="3"/>
      <c r="N271" s="3"/>
      <c r="O271" s="3"/>
      <c r="P271" s="3"/>
    </row>
    <row r="272" spans="6:16" x14ac:dyDescent="0.2">
      <c r="F272" s="3"/>
      <c r="G272" s="3"/>
      <c r="H272" s="3"/>
      <c r="I272" s="3"/>
      <c r="J272" s="3"/>
      <c r="K272" s="3"/>
      <c r="L272" s="3"/>
      <c r="M272" s="3"/>
      <c r="N272" s="3"/>
      <c r="O272" s="3"/>
      <c r="P272" s="3"/>
    </row>
    <row r="273" spans="6:16" x14ac:dyDescent="0.2">
      <c r="F273" s="3"/>
      <c r="G273" s="3"/>
      <c r="H273" s="3"/>
      <c r="I273" s="3"/>
      <c r="J273" s="3"/>
      <c r="K273" s="3"/>
      <c r="L273" s="3"/>
      <c r="M273" s="3"/>
      <c r="N273" s="3"/>
      <c r="O273" s="3"/>
      <c r="P273" s="3"/>
    </row>
    <row r="274" spans="6:16" x14ac:dyDescent="0.2">
      <c r="F274" s="3"/>
      <c r="G274" s="3"/>
      <c r="H274" s="3"/>
      <c r="I274" s="3"/>
      <c r="J274" s="3"/>
      <c r="K274" s="3"/>
      <c r="L274" s="3"/>
      <c r="M274" s="3"/>
      <c r="N274" s="3"/>
      <c r="O274" s="3"/>
      <c r="P274" s="3"/>
    </row>
    <row r="275" spans="6:16" x14ac:dyDescent="0.2">
      <c r="F275" s="3"/>
      <c r="G275" s="3"/>
      <c r="H275" s="3"/>
      <c r="I275" s="3"/>
      <c r="J275" s="3"/>
      <c r="K275" s="3"/>
      <c r="L275" s="3"/>
      <c r="M275" s="3"/>
      <c r="N275" s="3"/>
      <c r="O275" s="3"/>
      <c r="P275" s="3"/>
    </row>
    <row r="276" spans="6:16" x14ac:dyDescent="0.2">
      <c r="F276" s="3"/>
      <c r="G276" s="3"/>
      <c r="H276" s="3"/>
      <c r="I276" s="3"/>
      <c r="J276" s="3"/>
      <c r="K276" s="3"/>
      <c r="L276" s="3"/>
      <c r="M276" s="3"/>
      <c r="N276" s="3"/>
      <c r="O276" s="3"/>
      <c r="P276" s="3"/>
    </row>
    <row r="277" spans="6:16" x14ac:dyDescent="0.2">
      <c r="F277" s="3"/>
      <c r="G277" s="3"/>
      <c r="H277" s="3"/>
      <c r="I277" s="3"/>
      <c r="J277" s="3"/>
      <c r="K277" s="3"/>
      <c r="L277" s="3"/>
      <c r="M277" s="3"/>
      <c r="N277" s="3"/>
      <c r="O277" s="3"/>
      <c r="P277" s="3"/>
    </row>
    <row r="278" spans="6:16" x14ac:dyDescent="0.2">
      <c r="F278" s="3"/>
      <c r="G278" s="3"/>
      <c r="H278" s="3"/>
      <c r="I278" s="3"/>
      <c r="J278" s="3"/>
      <c r="K278" s="3"/>
      <c r="L278" s="3"/>
      <c r="M278" s="3"/>
      <c r="N278" s="3"/>
      <c r="O278" s="3"/>
      <c r="P278" s="3"/>
    </row>
    <row r="279" spans="6:16" x14ac:dyDescent="0.2">
      <c r="F279" s="3"/>
      <c r="G279" s="3"/>
      <c r="H279" s="3"/>
      <c r="I279" s="3"/>
      <c r="J279" s="3"/>
      <c r="K279" s="3"/>
      <c r="L279" s="3"/>
      <c r="M279" s="3"/>
      <c r="N279" s="3"/>
      <c r="O279" s="3"/>
      <c r="P279" s="3"/>
    </row>
    <row r="280" spans="6:16" x14ac:dyDescent="0.2">
      <c r="F280" s="3"/>
      <c r="G280" s="3"/>
      <c r="H280" s="3"/>
      <c r="I280" s="3"/>
      <c r="J280" s="3"/>
      <c r="K280" s="3"/>
      <c r="L280" s="3"/>
      <c r="M280" s="3"/>
      <c r="N280" s="3"/>
      <c r="O280" s="3"/>
      <c r="P280" s="3"/>
    </row>
    <row r="281" spans="6:16" x14ac:dyDescent="0.2">
      <c r="F281" s="3"/>
      <c r="G281" s="3"/>
      <c r="H281" s="3"/>
      <c r="I281" s="3"/>
      <c r="J281" s="3"/>
      <c r="K281" s="3"/>
      <c r="L281" s="3"/>
      <c r="M281" s="3"/>
      <c r="N281" s="3"/>
      <c r="O281" s="3"/>
      <c r="P281" s="3"/>
    </row>
    <row r="282" spans="6:16" x14ac:dyDescent="0.2">
      <c r="F282" s="3"/>
      <c r="G282" s="3"/>
      <c r="H282" s="3"/>
      <c r="I282" s="3"/>
      <c r="J282" s="3"/>
      <c r="K282" s="3"/>
      <c r="L282" s="3"/>
      <c r="M282" s="3"/>
      <c r="N282" s="3"/>
      <c r="O282" s="3"/>
      <c r="P282" s="3"/>
    </row>
    <row r="283" spans="6:16" x14ac:dyDescent="0.2">
      <c r="F283" s="3"/>
      <c r="G283" s="3"/>
      <c r="H283" s="3"/>
      <c r="I283" s="3"/>
      <c r="J283" s="3"/>
      <c r="K283" s="3"/>
      <c r="L283" s="3"/>
      <c r="M283" s="3"/>
      <c r="N283" s="3"/>
      <c r="O283" s="3"/>
      <c r="P283" s="3"/>
    </row>
    <row r="284" spans="6:16" x14ac:dyDescent="0.2">
      <c r="F284" s="3"/>
      <c r="G284" s="3"/>
      <c r="H284" s="3"/>
      <c r="I284" s="3"/>
      <c r="J284" s="3"/>
      <c r="K284" s="3"/>
      <c r="L284" s="3"/>
      <c r="M284" s="3"/>
      <c r="N284" s="3"/>
      <c r="O284" s="3"/>
      <c r="P284" s="3"/>
    </row>
    <row r="285" spans="6:16" x14ac:dyDescent="0.2">
      <c r="F285" s="3"/>
      <c r="G285" s="3"/>
      <c r="H285" s="3"/>
      <c r="I285" s="3"/>
      <c r="J285" s="3"/>
      <c r="K285" s="3"/>
      <c r="L285" s="3"/>
      <c r="M285" s="3"/>
      <c r="N285" s="3"/>
      <c r="O285" s="3"/>
      <c r="P285" s="3"/>
    </row>
    <row r="286" spans="6:16" x14ac:dyDescent="0.2">
      <c r="F286" s="3"/>
      <c r="G286" s="3"/>
      <c r="H286" s="3"/>
      <c r="I286" s="3"/>
      <c r="J286" s="3"/>
      <c r="K286" s="3"/>
      <c r="L286" s="3"/>
      <c r="M286" s="3"/>
      <c r="N286" s="3"/>
      <c r="O286" s="3"/>
      <c r="P286" s="3"/>
    </row>
    <row r="287" spans="6:16" x14ac:dyDescent="0.2">
      <c r="F287" s="3"/>
      <c r="G287" s="3"/>
      <c r="H287" s="3"/>
      <c r="I287" s="3"/>
      <c r="J287" s="3"/>
      <c r="K287" s="3"/>
      <c r="L287" s="3"/>
      <c r="M287" s="3"/>
      <c r="N287" s="3"/>
      <c r="O287" s="3"/>
      <c r="P287" s="3"/>
    </row>
    <row r="288" spans="6:16" x14ac:dyDescent="0.2">
      <c r="F288" s="3"/>
      <c r="G288" s="3"/>
      <c r="H288" s="3"/>
      <c r="I288" s="3"/>
      <c r="J288" s="3"/>
      <c r="K288" s="3"/>
      <c r="L288" s="3"/>
      <c r="M288" s="3"/>
      <c r="N288" s="3"/>
      <c r="O288" s="3"/>
      <c r="P288" s="3"/>
    </row>
    <row r="289" spans="6:16" x14ac:dyDescent="0.2">
      <c r="F289" s="3"/>
      <c r="G289" s="3"/>
      <c r="H289" s="3"/>
      <c r="I289" s="3"/>
      <c r="J289" s="3"/>
      <c r="K289" s="3"/>
      <c r="L289" s="3"/>
      <c r="M289" s="3"/>
      <c r="N289" s="3"/>
      <c r="O289" s="3"/>
      <c r="P289" s="3"/>
    </row>
    <row r="290" spans="6:16" x14ac:dyDescent="0.2">
      <c r="F290" s="3"/>
      <c r="G290" s="3"/>
      <c r="H290" s="3"/>
      <c r="I290" s="3"/>
      <c r="J290" s="3"/>
      <c r="K290" s="3"/>
      <c r="L290" s="3"/>
      <c r="M290" s="3"/>
      <c r="N290" s="3"/>
      <c r="O290" s="3"/>
      <c r="P290" s="3"/>
    </row>
    <row r="291" spans="6:16" x14ac:dyDescent="0.2">
      <c r="F291" s="3"/>
      <c r="G291" s="3"/>
      <c r="H291" s="3"/>
      <c r="I291" s="3"/>
      <c r="J291" s="3"/>
      <c r="K291" s="3"/>
      <c r="L291" s="3"/>
      <c r="M291" s="3"/>
      <c r="N291" s="3"/>
      <c r="O291" s="3"/>
      <c r="P291" s="3"/>
    </row>
    <row r="292" spans="6:16" x14ac:dyDescent="0.2">
      <c r="F292" s="3"/>
      <c r="G292" s="3"/>
      <c r="H292" s="3"/>
      <c r="I292" s="3"/>
      <c r="J292" s="3"/>
      <c r="K292" s="3"/>
      <c r="L292" s="3"/>
      <c r="M292" s="3"/>
      <c r="N292" s="3"/>
      <c r="O292" s="3"/>
      <c r="P292" s="3"/>
    </row>
    <row r="293" spans="6:16" x14ac:dyDescent="0.2">
      <c r="F293" s="3"/>
      <c r="G293" s="3"/>
      <c r="H293" s="3"/>
      <c r="I293" s="3"/>
      <c r="J293" s="3"/>
      <c r="K293" s="3"/>
      <c r="L293" s="3"/>
      <c r="M293" s="3"/>
      <c r="N293" s="3"/>
      <c r="O293" s="3"/>
      <c r="P293" s="3"/>
    </row>
    <row r="294" spans="6:16" x14ac:dyDescent="0.2">
      <c r="F294" s="3"/>
      <c r="G294" s="3"/>
      <c r="H294" s="3"/>
      <c r="I294" s="3"/>
      <c r="J294" s="3"/>
      <c r="K294" s="3"/>
      <c r="L294" s="3"/>
      <c r="M294" s="3"/>
      <c r="N294" s="3"/>
      <c r="O294" s="3"/>
      <c r="P294" s="3"/>
    </row>
    <row r="295" spans="6:16" x14ac:dyDescent="0.2">
      <c r="F295" s="3"/>
      <c r="G295" s="3"/>
      <c r="H295" s="3"/>
      <c r="I295" s="3"/>
      <c r="J295" s="3"/>
      <c r="K295" s="3"/>
      <c r="L295" s="3"/>
      <c r="M295" s="3"/>
      <c r="N295" s="3"/>
      <c r="O295" s="3"/>
      <c r="P295" s="3"/>
    </row>
    <row r="296" spans="6:16" x14ac:dyDescent="0.2">
      <c r="F296" s="3"/>
      <c r="G296" s="3"/>
      <c r="H296" s="3"/>
      <c r="I296" s="3"/>
      <c r="J296" s="3"/>
      <c r="K296" s="3"/>
      <c r="L296" s="3"/>
      <c r="M296" s="3"/>
      <c r="N296" s="3"/>
      <c r="O296" s="3"/>
      <c r="P296" s="3"/>
    </row>
    <row r="297" spans="6:16" x14ac:dyDescent="0.2">
      <c r="F297" s="3"/>
      <c r="G297" s="3"/>
      <c r="H297" s="3"/>
      <c r="I297" s="3"/>
      <c r="J297" s="3"/>
      <c r="K297" s="3"/>
      <c r="L297" s="3"/>
      <c r="M297" s="3"/>
      <c r="N297" s="3"/>
      <c r="O297" s="3"/>
      <c r="P297" s="3"/>
    </row>
    <row r="298" spans="6:16" x14ac:dyDescent="0.2">
      <c r="F298" s="3"/>
      <c r="G298" s="3"/>
      <c r="H298" s="3"/>
      <c r="I298" s="3"/>
      <c r="J298" s="3"/>
      <c r="K298" s="3"/>
      <c r="L298" s="3"/>
      <c r="M298" s="3"/>
      <c r="N298" s="3"/>
      <c r="O298" s="3"/>
      <c r="P298" s="3"/>
    </row>
    <row r="299" spans="6:16" x14ac:dyDescent="0.2">
      <c r="F299" s="3"/>
      <c r="G299" s="3"/>
      <c r="H299" s="3"/>
      <c r="I299" s="3"/>
      <c r="J299" s="3"/>
      <c r="K299" s="3"/>
      <c r="L299" s="3"/>
      <c r="M299" s="3"/>
      <c r="N299" s="3"/>
      <c r="O299" s="3"/>
      <c r="P299" s="3"/>
    </row>
    <row r="300" spans="6:16" x14ac:dyDescent="0.2">
      <c r="F300" s="3"/>
      <c r="G300" s="3"/>
      <c r="H300" s="3"/>
      <c r="I300" s="3"/>
      <c r="J300" s="3"/>
      <c r="K300" s="3"/>
      <c r="L300" s="3"/>
      <c r="M300" s="3"/>
      <c r="N300" s="3"/>
      <c r="O300" s="3"/>
      <c r="P300" s="3"/>
    </row>
    <row r="301" spans="6:16" x14ac:dyDescent="0.2">
      <c r="F301" s="3"/>
      <c r="G301" s="3"/>
      <c r="H301" s="3"/>
      <c r="I301" s="3"/>
      <c r="J301" s="3"/>
      <c r="K301" s="3"/>
      <c r="L301" s="3"/>
      <c r="M301" s="3"/>
      <c r="N301" s="3"/>
      <c r="O301" s="3"/>
      <c r="P301" s="3"/>
    </row>
    <row r="302" spans="6:16" x14ac:dyDescent="0.2">
      <c r="F302" s="3"/>
      <c r="G302" s="3"/>
      <c r="H302" s="3"/>
      <c r="I302" s="3"/>
      <c r="J302" s="3"/>
      <c r="K302" s="3"/>
      <c r="L302" s="3"/>
      <c r="M302" s="3"/>
      <c r="N302" s="3"/>
      <c r="O302" s="3"/>
      <c r="P302" s="3"/>
    </row>
    <row r="303" spans="6:16" x14ac:dyDescent="0.2">
      <c r="F303" s="3"/>
      <c r="G303" s="3"/>
      <c r="H303" s="3"/>
      <c r="I303" s="3"/>
      <c r="J303" s="3"/>
      <c r="K303" s="3"/>
      <c r="L303" s="3"/>
      <c r="M303" s="3"/>
      <c r="N303" s="3"/>
      <c r="O303" s="3"/>
      <c r="P303" s="3"/>
    </row>
    <row r="304" spans="6:16" x14ac:dyDescent="0.2">
      <c r="F304" s="3"/>
      <c r="G304" s="3"/>
      <c r="H304" s="3"/>
      <c r="I304" s="3"/>
      <c r="J304" s="3"/>
      <c r="K304" s="3"/>
      <c r="L304" s="3"/>
      <c r="M304" s="3"/>
      <c r="N304" s="3"/>
      <c r="O304" s="3"/>
      <c r="P304" s="3"/>
    </row>
    <row r="305" spans="6:16" x14ac:dyDescent="0.2">
      <c r="F305" s="3"/>
      <c r="G305" s="3"/>
      <c r="H305" s="3"/>
      <c r="I305" s="3"/>
      <c r="J305" s="3"/>
      <c r="K305" s="3"/>
      <c r="L305" s="3"/>
      <c r="M305" s="3"/>
      <c r="N305" s="3"/>
      <c r="O305" s="3"/>
      <c r="P305" s="3"/>
    </row>
    <row r="306" spans="6:16" x14ac:dyDescent="0.2">
      <c r="F306" s="3"/>
      <c r="G306" s="3"/>
      <c r="H306" s="3"/>
      <c r="I306" s="3"/>
      <c r="J306" s="3"/>
      <c r="K306" s="3"/>
      <c r="L306" s="3"/>
      <c r="M306" s="3"/>
      <c r="N306" s="3"/>
      <c r="O306" s="3"/>
      <c r="P306" s="3"/>
    </row>
    <row r="307" spans="6:16" x14ac:dyDescent="0.2">
      <c r="F307" s="3"/>
      <c r="G307" s="3"/>
      <c r="H307" s="3"/>
      <c r="I307" s="3"/>
      <c r="J307" s="3"/>
      <c r="K307" s="3"/>
      <c r="L307" s="3"/>
      <c r="M307" s="3"/>
      <c r="N307" s="3"/>
      <c r="O307" s="3"/>
      <c r="P307" s="3"/>
    </row>
    <row r="308" spans="6:16" x14ac:dyDescent="0.2">
      <c r="F308" s="3"/>
      <c r="G308" s="3"/>
      <c r="H308" s="3"/>
      <c r="I308" s="3"/>
      <c r="J308" s="3"/>
      <c r="K308" s="3"/>
      <c r="L308" s="3"/>
      <c r="M308" s="3"/>
      <c r="N308" s="3"/>
      <c r="O308" s="3"/>
      <c r="P308" s="3"/>
    </row>
    <row r="309" spans="6:16" x14ac:dyDescent="0.2">
      <c r="F309" s="3"/>
      <c r="G309" s="3"/>
      <c r="H309" s="3"/>
      <c r="I309" s="3"/>
      <c r="J309" s="3"/>
      <c r="K309" s="3"/>
      <c r="L309" s="3"/>
      <c r="M309" s="3"/>
      <c r="N309" s="3"/>
      <c r="O309" s="3"/>
      <c r="P309" s="3"/>
    </row>
    <row r="310" spans="6:16" x14ac:dyDescent="0.2">
      <c r="F310" s="3"/>
      <c r="G310" s="3"/>
      <c r="H310" s="3"/>
      <c r="I310" s="3"/>
      <c r="J310" s="3"/>
      <c r="K310" s="3"/>
      <c r="L310" s="3"/>
      <c r="M310" s="3"/>
      <c r="N310" s="3"/>
      <c r="O310" s="3"/>
      <c r="P310" s="3"/>
    </row>
    <row r="311" spans="6:16" x14ac:dyDescent="0.2">
      <c r="F311" s="3"/>
      <c r="G311" s="3"/>
      <c r="H311" s="3"/>
      <c r="I311" s="3"/>
      <c r="J311" s="3"/>
      <c r="K311" s="3"/>
      <c r="L311" s="3"/>
      <c r="M311" s="3"/>
      <c r="N311" s="3"/>
      <c r="O311" s="3"/>
      <c r="P311" s="3"/>
    </row>
    <row r="312" spans="6:16" x14ac:dyDescent="0.2">
      <c r="F312" s="3"/>
      <c r="G312" s="3"/>
      <c r="H312" s="3"/>
      <c r="I312" s="3"/>
      <c r="J312" s="3"/>
      <c r="K312" s="3"/>
      <c r="L312" s="3"/>
      <c r="M312" s="3"/>
      <c r="N312" s="3"/>
      <c r="O312" s="3"/>
      <c r="P312" s="3"/>
    </row>
    <row r="313" spans="6:16" x14ac:dyDescent="0.2">
      <c r="F313" s="3"/>
      <c r="G313" s="3"/>
      <c r="H313" s="3"/>
      <c r="I313" s="3"/>
      <c r="J313" s="3"/>
      <c r="K313" s="3"/>
      <c r="L313" s="3"/>
      <c r="M313" s="3"/>
      <c r="N313" s="3"/>
      <c r="O313" s="3"/>
      <c r="P313" s="3"/>
    </row>
    <row r="314" spans="6:16" x14ac:dyDescent="0.2">
      <c r="F314" s="3"/>
      <c r="G314" s="3"/>
      <c r="H314" s="3"/>
      <c r="I314" s="3"/>
      <c r="J314" s="3"/>
      <c r="K314" s="3"/>
      <c r="L314" s="3"/>
      <c r="M314" s="3"/>
      <c r="N314" s="3"/>
      <c r="O314" s="3"/>
      <c r="P314" s="3"/>
    </row>
    <row r="315" spans="6:16" x14ac:dyDescent="0.2">
      <c r="F315" s="3"/>
      <c r="G315" s="3"/>
      <c r="H315" s="3"/>
      <c r="I315" s="3"/>
      <c r="J315" s="3"/>
      <c r="K315" s="3"/>
      <c r="L315" s="3"/>
      <c r="M315" s="3"/>
      <c r="N315" s="3"/>
      <c r="O315" s="3"/>
      <c r="P315" s="3"/>
    </row>
    <row r="316" spans="6:16" x14ac:dyDescent="0.2">
      <c r="F316" s="3"/>
      <c r="G316" s="3"/>
      <c r="H316" s="3"/>
      <c r="I316" s="3"/>
      <c r="J316" s="3"/>
      <c r="K316" s="3"/>
      <c r="L316" s="3"/>
      <c r="M316" s="3"/>
      <c r="N316" s="3"/>
      <c r="O316" s="3"/>
      <c r="P316" s="3"/>
    </row>
    <row r="317" spans="6:16" x14ac:dyDescent="0.2">
      <c r="F317" s="3"/>
      <c r="G317" s="3"/>
      <c r="H317" s="3"/>
      <c r="I317" s="3"/>
      <c r="J317" s="3"/>
      <c r="K317" s="3"/>
      <c r="L317" s="3"/>
      <c r="M317" s="3"/>
      <c r="N317" s="3"/>
      <c r="O317" s="3"/>
      <c r="P317" s="3"/>
    </row>
    <row r="318" spans="6:16" x14ac:dyDescent="0.2">
      <c r="F318" s="3"/>
      <c r="G318" s="3"/>
      <c r="H318" s="3"/>
      <c r="I318" s="3"/>
      <c r="J318" s="3"/>
      <c r="K318" s="3"/>
      <c r="L318" s="3"/>
      <c r="M318" s="3"/>
      <c r="N318" s="3"/>
      <c r="O318" s="3"/>
      <c r="P318" s="3"/>
    </row>
    <row r="319" spans="6:16" x14ac:dyDescent="0.2">
      <c r="F319" s="3"/>
      <c r="G319" s="3"/>
      <c r="H319" s="3"/>
      <c r="I319" s="3"/>
      <c r="J319" s="3"/>
      <c r="K319" s="3"/>
      <c r="L319" s="3"/>
      <c r="M319" s="3"/>
      <c r="N319" s="3"/>
      <c r="O319" s="3"/>
      <c r="P319" s="3"/>
    </row>
    <row r="320" spans="6:16" x14ac:dyDescent="0.2">
      <c r="F320" s="3"/>
      <c r="G320" s="3"/>
      <c r="H320" s="3"/>
      <c r="I320" s="3"/>
      <c r="J320" s="3"/>
      <c r="K320" s="3"/>
      <c r="L320" s="3"/>
      <c r="M320" s="3"/>
      <c r="N320" s="3"/>
      <c r="O320" s="3"/>
      <c r="P320" s="3"/>
    </row>
    <row r="321" spans="6:16" x14ac:dyDescent="0.2">
      <c r="F321" s="3"/>
      <c r="G321" s="3"/>
      <c r="H321" s="3"/>
      <c r="I321" s="3"/>
      <c r="J321" s="3"/>
      <c r="K321" s="3"/>
      <c r="L321" s="3"/>
      <c r="M321" s="3"/>
      <c r="N321" s="3"/>
      <c r="O321" s="3"/>
      <c r="P321" s="3"/>
    </row>
    <row r="322" spans="6:16" x14ac:dyDescent="0.2">
      <c r="F322" s="3"/>
      <c r="G322" s="3"/>
      <c r="H322" s="3"/>
      <c r="I322" s="3"/>
      <c r="J322" s="3"/>
      <c r="K322" s="3"/>
      <c r="L322" s="3"/>
      <c r="M322" s="3"/>
      <c r="N322" s="3"/>
      <c r="O322" s="3"/>
      <c r="P322" s="3"/>
    </row>
    <row r="323" spans="6:16" x14ac:dyDescent="0.2">
      <c r="F323" s="3"/>
      <c r="G323" s="3"/>
      <c r="H323" s="3"/>
      <c r="I323" s="3"/>
      <c r="J323" s="3"/>
      <c r="K323" s="3"/>
      <c r="L323" s="3"/>
      <c r="M323" s="3"/>
      <c r="N323" s="3"/>
      <c r="O323" s="3"/>
      <c r="P323" s="3"/>
    </row>
    <row r="324" spans="6:16" x14ac:dyDescent="0.2">
      <c r="F324" s="3"/>
      <c r="G324" s="3"/>
      <c r="H324" s="3"/>
      <c r="I324" s="3"/>
      <c r="J324" s="3"/>
      <c r="K324" s="3"/>
      <c r="L324" s="3"/>
      <c r="M324" s="3"/>
      <c r="N324" s="3"/>
      <c r="O324" s="3"/>
      <c r="P324" s="3"/>
    </row>
    <row r="325" spans="6:16" x14ac:dyDescent="0.2">
      <c r="F325" s="3"/>
      <c r="G325" s="3"/>
      <c r="H325" s="3"/>
      <c r="I325" s="3"/>
      <c r="J325" s="3"/>
      <c r="K325" s="3"/>
      <c r="L325" s="3"/>
      <c r="M325" s="3"/>
      <c r="N325" s="3"/>
      <c r="O325" s="3"/>
      <c r="P325" s="3"/>
    </row>
    <row r="326" spans="6:16" x14ac:dyDescent="0.2">
      <c r="F326" s="3"/>
      <c r="G326" s="3"/>
      <c r="H326" s="3"/>
      <c r="I326" s="3"/>
      <c r="J326" s="3"/>
      <c r="K326" s="3"/>
      <c r="L326" s="3"/>
      <c r="M326" s="3"/>
      <c r="N326" s="3"/>
      <c r="O326" s="3"/>
      <c r="P326" s="3"/>
    </row>
    <row r="327" spans="6:16" x14ac:dyDescent="0.2">
      <c r="F327" s="3"/>
      <c r="G327" s="3"/>
      <c r="H327" s="3"/>
      <c r="I327" s="3"/>
      <c r="J327" s="3"/>
      <c r="K327" s="3"/>
      <c r="L327" s="3"/>
      <c r="M327" s="3"/>
      <c r="N327" s="3"/>
      <c r="O327" s="3"/>
      <c r="P327" s="3"/>
    </row>
    <row r="328" spans="6:16" x14ac:dyDescent="0.2">
      <c r="F328" s="3"/>
      <c r="G328" s="3"/>
      <c r="H328" s="3"/>
      <c r="I328" s="3"/>
      <c r="J328" s="3"/>
      <c r="K328" s="3"/>
      <c r="L328" s="3"/>
      <c r="M328" s="3"/>
      <c r="N328" s="3"/>
      <c r="O328" s="3"/>
      <c r="P328" s="3"/>
    </row>
    <row r="329" spans="6:16" x14ac:dyDescent="0.2">
      <c r="F329" s="3"/>
      <c r="G329" s="3"/>
      <c r="H329" s="3"/>
      <c r="I329" s="3"/>
      <c r="J329" s="3"/>
      <c r="K329" s="3"/>
      <c r="L329" s="3"/>
      <c r="M329" s="3"/>
      <c r="N329" s="3"/>
      <c r="O329" s="3"/>
      <c r="P329" s="3"/>
    </row>
    <row r="330" spans="6:16" x14ac:dyDescent="0.2">
      <c r="F330" s="3"/>
      <c r="G330" s="3"/>
      <c r="H330" s="3"/>
      <c r="I330" s="3"/>
      <c r="J330" s="3"/>
      <c r="K330" s="3"/>
      <c r="L330" s="3"/>
      <c r="M330" s="3"/>
      <c r="N330" s="3"/>
      <c r="O330" s="3"/>
      <c r="P330" s="3"/>
    </row>
    <row r="331" spans="6:16" x14ac:dyDescent="0.2">
      <c r="F331" s="3"/>
      <c r="G331" s="3"/>
      <c r="H331" s="3"/>
      <c r="I331" s="3"/>
      <c r="J331" s="3"/>
      <c r="K331" s="3"/>
      <c r="L331" s="3"/>
      <c r="M331" s="3"/>
      <c r="N331" s="3"/>
      <c r="O331" s="3"/>
      <c r="P331" s="3"/>
    </row>
    <row r="332" spans="6:16" x14ac:dyDescent="0.2">
      <c r="F332" s="3"/>
      <c r="G332" s="3"/>
      <c r="H332" s="3"/>
      <c r="I332" s="3"/>
      <c r="J332" s="3"/>
      <c r="K332" s="3"/>
      <c r="L332" s="3"/>
      <c r="M332" s="3"/>
      <c r="N332" s="3"/>
      <c r="O332" s="3"/>
      <c r="P332" s="3"/>
    </row>
    <row r="333" spans="6:16" x14ac:dyDescent="0.2">
      <c r="F333" s="3"/>
      <c r="G333" s="3"/>
      <c r="H333" s="3"/>
      <c r="I333" s="3"/>
      <c r="J333" s="3"/>
      <c r="K333" s="3"/>
      <c r="L333" s="3"/>
      <c r="M333" s="3"/>
      <c r="N333" s="3"/>
      <c r="O333" s="3"/>
      <c r="P333" s="3"/>
    </row>
    <row r="334" spans="6:16" x14ac:dyDescent="0.2">
      <c r="F334" s="3"/>
      <c r="G334" s="3"/>
      <c r="H334" s="3"/>
      <c r="I334" s="3"/>
      <c r="J334" s="3"/>
      <c r="K334" s="3"/>
      <c r="L334" s="3"/>
      <c r="M334" s="3"/>
      <c r="N334" s="3"/>
      <c r="O334" s="3"/>
      <c r="P334" s="3"/>
    </row>
    <row r="335" spans="6:16" x14ac:dyDescent="0.2">
      <c r="F335" s="3"/>
      <c r="G335" s="3"/>
      <c r="H335" s="3"/>
      <c r="I335" s="3"/>
      <c r="J335" s="3"/>
      <c r="K335" s="3"/>
      <c r="L335" s="3"/>
      <c r="M335" s="3"/>
      <c r="N335" s="3"/>
      <c r="O335" s="3"/>
      <c r="P335" s="3"/>
    </row>
    <row r="336" spans="6:16" x14ac:dyDescent="0.2">
      <c r="F336" s="3"/>
      <c r="G336" s="3"/>
      <c r="H336" s="3"/>
      <c r="I336" s="3"/>
      <c r="J336" s="3"/>
      <c r="K336" s="3"/>
      <c r="L336" s="3"/>
      <c r="M336" s="3"/>
      <c r="N336" s="3"/>
      <c r="O336" s="3"/>
      <c r="P336" s="3"/>
    </row>
    <row r="337" spans="6:16" x14ac:dyDescent="0.2">
      <c r="F337" s="3"/>
      <c r="G337" s="3"/>
      <c r="H337" s="3"/>
      <c r="I337" s="3"/>
      <c r="J337" s="3"/>
      <c r="K337" s="3"/>
      <c r="L337" s="3"/>
      <c r="M337" s="3"/>
      <c r="N337" s="3"/>
      <c r="O337" s="3"/>
      <c r="P337" s="3"/>
    </row>
    <row r="338" spans="6:16" x14ac:dyDescent="0.2">
      <c r="F338" s="3"/>
      <c r="G338" s="3"/>
      <c r="H338" s="3"/>
      <c r="I338" s="3"/>
      <c r="J338" s="3"/>
      <c r="K338" s="3"/>
      <c r="L338" s="3"/>
      <c r="M338" s="3"/>
      <c r="N338" s="3"/>
      <c r="O338" s="3"/>
      <c r="P338" s="3"/>
    </row>
    <row r="339" spans="6:16" x14ac:dyDescent="0.2">
      <c r="F339" s="3"/>
      <c r="G339" s="3"/>
      <c r="H339" s="3"/>
      <c r="I339" s="3"/>
      <c r="J339" s="3"/>
      <c r="K339" s="3"/>
      <c r="L339" s="3"/>
      <c r="M339" s="3"/>
      <c r="N339" s="3"/>
      <c r="O339" s="3"/>
      <c r="P339" s="3"/>
    </row>
    <row r="340" spans="6:16" x14ac:dyDescent="0.2">
      <c r="F340" s="3"/>
      <c r="G340" s="3"/>
      <c r="H340" s="3"/>
      <c r="I340" s="3"/>
      <c r="J340" s="3"/>
      <c r="K340" s="3"/>
      <c r="L340" s="3"/>
      <c r="M340" s="3"/>
      <c r="N340" s="3"/>
      <c r="O340" s="3"/>
      <c r="P340" s="3"/>
    </row>
    <row r="341" spans="6:16" x14ac:dyDescent="0.2">
      <c r="F341" s="3"/>
      <c r="G341" s="3"/>
      <c r="H341" s="3"/>
      <c r="I341" s="3"/>
      <c r="J341" s="3"/>
      <c r="K341" s="3"/>
      <c r="L341" s="3"/>
      <c r="M341" s="3"/>
      <c r="N341" s="3"/>
      <c r="O341" s="3"/>
      <c r="P341" s="3"/>
    </row>
    <row r="342" spans="6:16" x14ac:dyDescent="0.2">
      <c r="F342" s="3"/>
      <c r="G342" s="3"/>
      <c r="H342" s="3"/>
      <c r="I342" s="3"/>
      <c r="J342" s="3"/>
      <c r="K342" s="3"/>
      <c r="L342" s="3"/>
      <c r="M342" s="3"/>
      <c r="N342" s="3"/>
      <c r="O342" s="3"/>
      <c r="P342" s="3"/>
    </row>
    <row r="343" spans="6:16" x14ac:dyDescent="0.2">
      <c r="F343" s="3"/>
      <c r="G343" s="3"/>
      <c r="H343" s="3"/>
      <c r="I343" s="3"/>
      <c r="J343" s="3"/>
      <c r="K343" s="3"/>
      <c r="L343" s="3"/>
      <c r="M343" s="3"/>
      <c r="N343" s="3"/>
      <c r="O343" s="3"/>
      <c r="P343" s="3"/>
    </row>
    <row r="344" spans="6:16" x14ac:dyDescent="0.2">
      <c r="F344" s="3"/>
      <c r="G344" s="3"/>
      <c r="H344" s="3"/>
      <c r="I344" s="3"/>
      <c r="J344" s="3"/>
      <c r="K344" s="3"/>
      <c r="L344" s="3"/>
      <c r="M344" s="3"/>
      <c r="N344" s="3"/>
      <c r="O344" s="3"/>
      <c r="P344" s="3"/>
    </row>
    <row r="345" spans="6:16" x14ac:dyDescent="0.2">
      <c r="F345" s="3"/>
      <c r="G345" s="3"/>
      <c r="H345" s="3"/>
      <c r="I345" s="3"/>
      <c r="J345" s="3"/>
      <c r="K345" s="3"/>
      <c r="L345" s="3"/>
      <c r="M345" s="3"/>
      <c r="N345" s="3"/>
      <c r="O345" s="3"/>
      <c r="P345" s="3"/>
    </row>
    <row r="346" spans="6:16" x14ac:dyDescent="0.2">
      <c r="F346" s="3"/>
      <c r="G346" s="3"/>
      <c r="H346" s="3"/>
      <c r="I346" s="3"/>
      <c r="J346" s="3"/>
      <c r="K346" s="3"/>
      <c r="L346" s="3"/>
      <c r="M346" s="3"/>
      <c r="N346" s="3"/>
      <c r="O346" s="3"/>
      <c r="P346" s="3"/>
    </row>
    <row r="347" spans="6:16" x14ac:dyDescent="0.2">
      <c r="F347" s="3"/>
      <c r="G347" s="3"/>
      <c r="H347" s="3"/>
      <c r="I347" s="3"/>
      <c r="J347" s="3"/>
      <c r="K347" s="3"/>
      <c r="L347" s="3"/>
      <c r="M347" s="3"/>
      <c r="N347" s="3"/>
      <c r="O347" s="3"/>
      <c r="P347" s="3"/>
    </row>
    <row r="348" spans="6:16" x14ac:dyDescent="0.2">
      <c r="F348" s="3"/>
      <c r="G348" s="3"/>
      <c r="H348" s="3"/>
      <c r="I348" s="3"/>
      <c r="J348" s="3"/>
      <c r="K348" s="3"/>
      <c r="L348" s="3"/>
      <c r="M348" s="3"/>
      <c r="N348" s="3"/>
      <c r="O348" s="3"/>
      <c r="P348" s="3"/>
    </row>
    <row r="349" spans="6:16" x14ac:dyDescent="0.2">
      <c r="F349" s="3"/>
      <c r="G349" s="3"/>
      <c r="H349" s="3"/>
      <c r="I349" s="3"/>
      <c r="J349" s="3"/>
      <c r="K349" s="3"/>
      <c r="L349" s="3"/>
      <c r="M349" s="3"/>
      <c r="N349" s="3"/>
      <c r="O349" s="3"/>
      <c r="P349" s="3"/>
    </row>
    <row r="350" spans="6:16" x14ac:dyDescent="0.2">
      <c r="F350" s="3"/>
      <c r="G350" s="3"/>
      <c r="H350" s="3"/>
      <c r="I350" s="3"/>
      <c r="J350" s="3"/>
      <c r="K350" s="3"/>
      <c r="L350" s="3"/>
      <c r="M350" s="3"/>
      <c r="N350" s="3"/>
      <c r="O350" s="3"/>
      <c r="P350" s="3"/>
    </row>
    <row r="351" spans="6:16" x14ac:dyDescent="0.2">
      <c r="F351" s="3"/>
      <c r="G351" s="3"/>
      <c r="H351" s="3"/>
      <c r="I351" s="3"/>
      <c r="J351" s="3"/>
      <c r="K351" s="3"/>
      <c r="L351" s="3"/>
      <c r="M351" s="3"/>
      <c r="N351" s="3"/>
      <c r="O351" s="3"/>
      <c r="P351" s="3"/>
    </row>
    <row r="352" spans="6:16" x14ac:dyDescent="0.2">
      <c r="F352" s="3"/>
      <c r="G352" s="3"/>
      <c r="H352" s="3"/>
      <c r="I352" s="3"/>
      <c r="J352" s="3"/>
      <c r="K352" s="3"/>
      <c r="L352" s="3"/>
      <c r="M352" s="3"/>
      <c r="N352" s="3"/>
      <c r="O352" s="3"/>
      <c r="P352" s="3"/>
    </row>
    <row r="353" spans="6:16" x14ac:dyDescent="0.2">
      <c r="F353" s="3"/>
      <c r="G353" s="3"/>
      <c r="H353" s="3"/>
      <c r="I353" s="3"/>
      <c r="J353" s="3"/>
      <c r="K353" s="3"/>
      <c r="L353" s="3"/>
      <c r="M353" s="3"/>
      <c r="N353" s="3"/>
      <c r="O353" s="3"/>
      <c r="P353" s="3"/>
    </row>
    <row r="354" spans="6:16" x14ac:dyDescent="0.2">
      <c r="F354" s="3"/>
      <c r="G354" s="3"/>
      <c r="H354" s="3"/>
      <c r="I354" s="3"/>
      <c r="J354" s="3"/>
      <c r="K354" s="3"/>
      <c r="L354" s="3"/>
      <c r="M354" s="3"/>
      <c r="N354" s="3"/>
      <c r="O354" s="3"/>
      <c r="P354" s="3"/>
    </row>
    <row r="355" spans="6:16" x14ac:dyDescent="0.2">
      <c r="F355" s="3"/>
      <c r="G355" s="3"/>
      <c r="H355" s="3"/>
      <c r="I355" s="3"/>
      <c r="J355" s="3"/>
      <c r="K355" s="3"/>
      <c r="L355" s="3"/>
      <c r="M355" s="3"/>
      <c r="N355" s="3"/>
      <c r="O355" s="3"/>
      <c r="P355" s="3"/>
    </row>
    <row r="356" spans="6:16" x14ac:dyDescent="0.2">
      <c r="F356" s="3"/>
      <c r="G356" s="3"/>
      <c r="H356" s="3"/>
      <c r="I356" s="3"/>
      <c r="J356" s="3"/>
      <c r="K356" s="3"/>
      <c r="L356" s="3"/>
      <c r="M356" s="3"/>
      <c r="N356" s="3"/>
      <c r="O356" s="3"/>
      <c r="P356" s="3"/>
    </row>
    <row r="357" spans="6:16" x14ac:dyDescent="0.2">
      <c r="F357" s="3"/>
      <c r="G357" s="3"/>
      <c r="H357" s="3"/>
      <c r="I357" s="3"/>
      <c r="J357" s="3"/>
      <c r="K357" s="3"/>
      <c r="L357" s="3"/>
      <c r="M357" s="3"/>
      <c r="N357" s="3"/>
      <c r="O357" s="3"/>
      <c r="P357" s="3"/>
    </row>
    <row r="358" spans="6:16" x14ac:dyDescent="0.2">
      <c r="F358" s="3"/>
      <c r="G358" s="3"/>
      <c r="H358" s="3"/>
      <c r="I358" s="3"/>
      <c r="J358" s="3"/>
      <c r="K358" s="3"/>
      <c r="L358" s="3"/>
      <c r="M358" s="3"/>
      <c r="N358" s="3"/>
      <c r="O358" s="3"/>
      <c r="P358" s="3"/>
    </row>
    <row r="359" spans="6:16" x14ac:dyDescent="0.2">
      <c r="F359" s="3"/>
      <c r="G359" s="3"/>
      <c r="H359" s="3"/>
      <c r="I359" s="3"/>
      <c r="J359" s="3"/>
      <c r="K359" s="3"/>
      <c r="L359" s="3"/>
      <c r="M359" s="3"/>
      <c r="N359" s="3"/>
      <c r="O359" s="3"/>
      <c r="P359" s="3"/>
    </row>
    <row r="360" spans="6:16" x14ac:dyDescent="0.2">
      <c r="F360" s="3"/>
      <c r="G360" s="3"/>
      <c r="H360" s="3"/>
      <c r="I360" s="3"/>
      <c r="J360" s="3"/>
      <c r="K360" s="3"/>
      <c r="L360" s="3"/>
      <c r="M360" s="3"/>
      <c r="N360" s="3"/>
      <c r="O360" s="3"/>
      <c r="P360" s="3"/>
    </row>
    <row r="361" spans="6:16" x14ac:dyDescent="0.2">
      <c r="F361" s="3"/>
      <c r="G361" s="3"/>
      <c r="H361" s="3"/>
      <c r="I361" s="3"/>
      <c r="J361" s="3"/>
      <c r="K361" s="3"/>
      <c r="L361" s="3"/>
      <c r="M361" s="3"/>
      <c r="N361" s="3"/>
      <c r="O361" s="3"/>
      <c r="P361" s="3"/>
    </row>
    <row r="362" spans="6:16" x14ac:dyDescent="0.2">
      <c r="F362" s="3"/>
      <c r="G362" s="3"/>
      <c r="H362" s="3"/>
      <c r="I362" s="3"/>
      <c r="J362" s="3"/>
      <c r="K362" s="3"/>
      <c r="L362" s="3"/>
      <c r="M362" s="3"/>
      <c r="N362" s="3"/>
      <c r="O362" s="3"/>
      <c r="P362" s="3"/>
    </row>
    <row r="363" spans="6:16" x14ac:dyDescent="0.2">
      <c r="F363" s="3"/>
      <c r="G363" s="3"/>
      <c r="H363" s="3"/>
      <c r="I363" s="3"/>
      <c r="J363" s="3"/>
      <c r="K363" s="3"/>
      <c r="L363" s="3"/>
      <c r="M363" s="3"/>
      <c r="N363" s="3"/>
      <c r="O363" s="3"/>
      <c r="P363" s="3"/>
    </row>
    <row r="364" spans="6:16" x14ac:dyDescent="0.2">
      <c r="F364" s="3"/>
      <c r="G364" s="3"/>
      <c r="H364" s="3"/>
      <c r="I364" s="3"/>
      <c r="J364" s="3"/>
      <c r="K364" s="3"/>
      <c r="L364" s="3"/>
      <c r="M364" s="3"/>
      <c r="N364" s="3"/>
      <c r="O364" s="3"/>
      <c r="P364" s="3"/>
    </row>
    <row r="365" spans="6:16" x14ac:dyDescent="0.2">
      <c r="F365" s="3"/>
      <c r="G365" s="3"/>
      <c r="H365" s="3"/>
      <c r="I365" s="3"/>
      <c r="J365" s="3"/>
      <c r="K365" s="3"/>
      <c r="L365" s="3"/>
      <c r="M365" s="3"/>
      <c r="N365" s="3"/>
      <c r="O365" s="3"/>
      <c r="P365" s="3"/>
    </row>
    <row r="366" spans="6:16" x14ac:dyDescent="0.2">
      <c r="F366" s="3"/>
      <c r="G366" s="3"/>
      <c r="H366" s="3"/>
      <c r="I366" s="3"/>
      <c r="J366" s="3"/>
      <c r="K366" s="3"/>
      <c r="L366" s="3"/>
      <c r="M366" s="3"/>
      <c r="N366" s="3"/>
      <c r="O366" s="3"/>
      <c r="P366" s="3"/>
    </row>
    <row r="367" spans="6:16" x14ac:dyDescent="0.2">
      <c r="F367" s="3"/>
      <c r="G367" s="3"/>
      <c r="H367" s="3"/>
      <c r="I367" s="3"/>
      <c r="J367" s="3"/>
      <c r="K367" s="3"/>
      <c r="L367" s="3"/>
      <c r="M367" s="3"/>
      <c r="N367" s="3"/>
      <c r="O367" s="3"/>
      <c r="P367" s="3"/>
    </row>
    <row r="368" spans="6:16" x14ac:dyDescent="0.2">
      <c r="F368" s="3"/>
      <c r="G368" s="3"/>
      <c r="H368" s="3"/>
      <c r="I368" s="3"/>
      <c r="J368" s="3"/>
      <c r="K368" s="3"/>
      <c r="L368" s="3"/>
      <c r="M368" s="3"/>
      <c r="N368" s="3"/>
      <c r="O368" s="3"/>
      <c r="P368" s="3"/>
    </row>
    <row r="369" spans="6:16" x14ac:dyDescent="0.2">
      <c r="F369" s="3"/>
      <c r="G369" s="3"/>
      <c r="H369" s="3"/>
      <c r="I369" s="3"/>
      <c r="J369" s="3"/>
      <c r="K369" s="3"/>
      <c r="L369" s="3"/>
      <c r="M369" s="3"/>
      <c r="N369" s="3"/>
      <c r="O369" s="3"/>
      <c r="P369" s="3"/>
    </row>
    <row r="370" spans="6:16" x14ac:dyDescent="0.2">
      <c r="F370" s="3"/>
      <c r="G370" s="3"/>
      <c r="H370" s="3"/>
      <c r="I370" s="3"/>
      <c r="J370" s="3"/>
      <c r="K370" s="3"/>
      <c r="L370" s="3"/>
      <c r="M370" s="3"/>
      <c r="N370" s="3"/>
      <c r="O370" s="3"/>
      <c r="P370" s="3"/>
    </row>
    <row r="371" spans="6:16" x14ac:dyDescent="0.2">
      <c r="F371" s="3"/>
      <c r="G371" s="3"/>
      <c r="H371" s="3"/>
      <c r="I371" s="3"/>
      <c r="J371" s="3"/>
      <c r="K371" s="3"/>
      <c r="L371" s="3"/>
      <c r="M371" s="3"/>
      <c r="N371" s="3"/>
      <c r="O371" s="3"/>
      <c r="P371" s="3"/>
    </row>
    <row r="372" spans="6:16" x14ac:dyDescent="0.2">
      <c r="F372" s="3"/>
      <c r="G372" s="3"/>
      <c r="H372" s="3"/>
      <c r="I372" s="3"/>
      <c r="J372" s="3"/>
      <c r="K372" s="3"/>
      <c r="L372" s="3"/>
      <c r="M372" s="3"/>
      <c r="N372" s="3"/>
      <c r="O372" s="3"/>
      <c r="P372" s="3"/>
    </row>
    <row r="373" spans="6:16" x14ac:dyDescent="0.2">
      <c r="F373" s="3"/>
      <c r="G373" s="3"/>
      <c r="H373" s="3"/>
      <c r="I373" s="3"/>
      <c r="J373" s="3"/>
      <c r="K373" s="3"/>
      <c r="L373" s="3"/>
      <c r="M373" s="3"/>
      <c r="N373" s="3"/>
      <c r="O373" s="3"/>
      <c r="P373" s="3"/>
    </row>
    <row r="374" spans="6:16" x14ac:dyDescent="0.2">
      <c r="F374" s="3"/>
      <c r="G374" s="3"/>
      <c r="H374" s="3"/>
      <c r="I374" s="3"/>
      <c r="J374" s="3"/>
      <c r="K374" s="3"/>
      <c r="L374" s="3"/>
      <c r="M374" s="3"/>
      <c r="N374" s="3"/>
      <c r="O374" s="3"/>
      <c r="P374" s="3"/>
    </row>
    <row r="375" spans="6:16" x14ac:dyDescent="0.2">
      <c r="F375" s="3"/>
      <c r="G375" s="3"/>
      <c r="H375" s="3"/>
      <c r="I375" s="3"/>
      <c r="J375" s="3"/>
      <c r="K375" s="3"/>
      <c r="L375" s="3"/>
      <c r="M375" s="3"/>
      <c r="N375" s="3"/>
      <c r="O375" s="3"/>
      <c r="P375" s="3"/>
    </row>
    <row r="376" spans="6:16" x14ac:dyDescent="0.2">
      <c r="F376" s="3"/>
      <c r="G376" s="3"/>
      <c r="H376" s="3"/>
      <c r="I376" s="3"/>
      <c r="J376" s="3"/>
      <c r="K376" s="3"/>
      <c r="L376" s="3"/>
      <c r="M376" s="3"/>
      <c r="N376" s="3"/>
      <c r="O376" s="3"/>
      <c r="P376" s="3"/>
    </row>
    <row r="377" spans="6:16" x14ac:dyDescent="0.2">
      <c r="F377" s="3"/>
      <c r="G377" s="3"/>
      <c r="H377" s="3"/>
      <c r="I377" s="3"/>
      <c r="J377" s="3"/>
      <c r="K377" s="3"/>
      <c r="L377" s="3"/>
      <c r="M377" s="3"/>
      <c r="N377" s="3"/>
      <c r="O377" s="3"/>
      <c r="P377" s="3"/>
    </row>
    <row r="378" spans="6:16" x14ac:dyDescent="0.2">
      <c r="F378" s="3"/>
      <c r="G378" s="3"/>
      <c r="H378" s="3"/>
      <c r="I378" s="3"/>
      <c r="J378" s="3"/>
      <c r="K378" s="3"/>
      <c r="L378" s="3"/>
      <c r="M378" s="3"/>
      <c r="N378" s="3"/>
      <c r="O378" s="3"/>
      <c r="P378" s="3"/>
    </row>
    <row r="379" spans="6:16" x14ac:dyDescent="0.2">
      <c r="F379" s="3"/>
      <c r="G379" s="3"/>
      <c r="H379" s="3"/>
      <c r="I379" s="3"/>
      <c r="J379" s="3"/>
      <c r="K379" s="3"/>
      <c r="L379" s="3"/>
      <c r="M379" s="3"/>
      <c r="N379" s="3"/>
      <c r="O379" s="3"/>
      <c r="P379" s="3"/>
    </row>
    <row r="380" spans="6:16" x14ac:dyDescent="0.2">
      <c r="F380" s="3"/>
      <c r="G380" s="3"/>
      <c r="H380" s="3"/>
      <c r="I380" s="3"/>
      <c r="J380" s="3"/>
      <c r="K380" s="3"/>
      <c r="L380" s="3"/>
      <c r="M380" s="3"/>
      <c r="N380" s="3"/>
      <c r="O380" s="3"/>
      <c r="P380" s="3"/>
    </row>
    <row r="381" spans="6:16" x14ac:dyDescent="0.2">
      <c r="F381" s="3"/>
      <c r="G381" s="3"/>
      <c r="H381" s="3"/>
      <c r="I381" s="3"/>
      <c r="J381" s="3"/>
      <c r="K381" s="3"/>
      <c r="L381" s="3"/>
      <c r="M381" s="3"/>
      <c r="N381" s="3"/>
      <c r="O381" s="3"/>
      <c r="P381" s="3"/>
    </row>
    <row r="382" spans="6:16" x14ac:dyDescent="0.2">
      <c r="F382" s="3"/>
      <c r="G382" s="3"/>
      <c r="H382" s="3"/>
      <c r="I382" s="3"/>
      <c r="J382" s="3"/>
      <c r="K382" s="3"/>
      <c r="L382" s="3"/>
      <c r="M382" s="3"/>
      <c r="N382" s="3"/>
      <c r="O382" s="3"/>
      <c r="P382" s="3"/>
    </row>
    <row r="383" spans="6:16" x14ac:dyDescent="0.2">
      <c r="F383" s="3"/>
      <c r="G383" s="3"/>
      <c r="H383" s="3"/>
      <c r="I383" s="3"/>
      <c r="J383" s="3"/>
      <c r="K383" s="3"/>
      <c r="L383" s="3"/>
      <c r="M383" s="3"/>
      <c r="N383" s="3"/>
      <c r="O383" s="3"/>
      <c r="P383" s="3"/>
    </row>
    <row r="384" spans="6:16" x14ac:dyDescent="0.2">
      <c r="F384" s="3"/>
      <c r="G384" s="3"/>
      <c r="H384" s="3"/>
      <c r="I384" s="3"/>
      <c r="J384" s="3"/>
      <c r="K384" s="3"/>
      <c r="L384" s="3"/>
      <c r="M384" s="3"/>
      <c r="N384" s="3"/>
      <c r="O384" s="3"/>
      <c r="P384" s="3"/>
    </row>
    <row r="385" spans="6:16" x14ac:dyDescent="0.2">
      <c r="F385" s="3"/>
      <c r="G385" s="3"/>
      <c r="H385" s="3"/>
      <c r="I385" s="3"/>
      <c r="J385" s="3"/>
      <c r="K385" s="3"/>
      <c r="L385" s="3"/>
      <c r="M385" s="3"/>
      <c r="N385" s="3"/>
      <c r="O385" s="3"/>
      <c r="P385" s="3"/>
    </row>
    <row r="386" spans="6:16" x14ac:dyDescent="0.2">
      <c r="F386" s="3"/>
      <c r="G386" s="3"/>
      <c r="H386" s="3"/>
      <c r="I386" s="3"/>
      <c r="J386" s="3"/>
      <c r="K386" s="3"/>
      <c r="L386" s="3"/>
      <c r="M386" s="3"/>
      <c r="N386" s="3"/>
      <c r="O386" s="3"/>
      <c r="P386" s="3"/>
    </row>
    <row r="387" spans="6:16" x14ac:dyDescent="0.2">
      <c r="F387" s="3"/>
      <c r="G387" s="3"/>
      <c r="H387" s="3"/>
      <c r="I387" s="3"/>
      <c r="J387" s="3"/>
      <c r="K387" s="3"/>
      <c r="L387" s="3"/>
      <c r="M387" s="3"/>
      <c r="N387" s="3"/>
      <c r="O387" s="3"/>
      <c r="P387" s="3"/>
    </row>
    <row r="388" spans="6:16" x14ac:dyDescent="0.2">
      <c r="F388" s="3"/>
      <c r="G388" s="3"/>
      <c r="H388" s="3"/>
      <c r="I388" s="3"/>
      <c r="J388" s="3"/>
      <c r="K388" s="3"/>
      <c r="L388" s="3"/>
      <c r="M388" s="3"/>
      <c r="N388" s="3"/>
      <c r="O388" s="3"/>
      <c r="P388" s="3"/>
    </row>
    <row r="389" spans="6:16" x14ac:dyDescent="0.2">
      <c r="F389" s="3"/>
      <c r="G389" s="3"/>
      <c r="H389" s="3"/>
      <c r="I389" s="3"/>
      <c r="J389" s="3"/>
      <c r="K389" s="3"/>
      <c r="L389" s="3"/>
      <c r="M389" s="3"/>
      <c r="N389" s="3"/>
      <c r="O389" s="3"/>
      <c r="P389" s="3"/>
    </row>
    <row r="390" spans="6:16" x14ac:dyDescent="0.2">
      <c r="F390" s="3"/>
      <c r="G390" s="3"/>
      <c r="H390" s="3"/>
      <c r="I390" s="3"/>
      <c r="J390" s="3"/>
      <c r="K390" s="3"/>
      <c r="L390" s="3"/>
      <c r="M390" s="3"/>
      <c r="N390" s="3"/>
      <c r="O390" s="3"/>
      <c r="P390" s="3"/>
    </row>
    <row r="391" spans="6:16" x14ac:dyDescent="0.2">
      <c r="F391" s="3"/>
      <c r="G391" s="3"/>
      <c r="H391" s="3"/>
      <c r="I391" s="3"/>
      <c r="J391" s="3"/>
      <c r="K391" s="3"/>
      <c r="L391" s="3"/>
      <c r="M391" s="3"/>
      <c r="N391" s="3"/>
      <c r="O391" s="3"/>
      <c r="P391" s="3"/>
    </row>
    <row r="392" spans="6:16" x14ac:dyDescent="0.2">
      <c r="F392" s="3"/>
      <c r="G392" s="3"/>
      <c r="H392" s="3"/>
      <c r="I392" s="3"/>
      <c r="J392" s="3"/>
      <c r="K392" s="3"/>
      <c r="L392" s="3"/>
      <c r="M392" s="3"/>
      <c r="N392" s="3"/>
      <c r="O392" s="3"/>
      <c r="P392" s="3"/>
    </row>
    <row r="393" spans="6:16" x14ac:dyDescent="0.2">
      <c r="F393" s="3"/>
      <c r="G393" s="3"/>
      <c r="H393" s="3"/>
      <c r="I393" s="3"/>
      <c r="J393" s="3"/>
      <c r="K393" s="3"/>
      <c r="L393" s="3"/>
      <c r="M393" s="3"/>
      <c r="N393" s="3"/>
      <c r="O393" s="3"/>
      <c r="P393" s="3"/>
    </row>
    <row r="394" spans="6:16" x14ac:dyDescent="0.2">
      <c r="F394" s="3"/>
      <c r="G394" s="3"/>
      <c r="H394" s="3"/>
      <c r="I394" s="3"/>
      <c r="J394" s="3"/>
      <c r="K394" s="3"/>
      <c r="L394" s="3"/>
      <c r="M394" s="3"/>
      <c r="N394" s="3"/>
      <c r="O394" s="3"/>
      <c r="P394" s="3"/>
    </row>
    <row r="395" spans="6:16" x14ac:dyDescent="0.2">
      <c r="F395" s="3"/>
      <c r="G395" s="3"/>
      <c r="H395" s="3"/>
      <c r="I395" s="3"/>
      <c r="J395" s="3"/>
      <c r="K395" s="3"/>
      <c r="L395" s="3"/>
      <c r="M395" s="3"/>
      <c r="N395" s="3"/>
      <c r="O395" s="3"/>
      <c r="P395" s="3"/>
    </row>
    <row r="396" spans="6:16" x14ac:dyDescent="0.2">
      <c r="F396" s="3"/>
      <c r="G396" s="3"/>
      <c r="H396" s="3"/>
      <c r="I396" s="3"/>
      <c r="J396" s="3"/>
      <c r="K396" s="3"/>
      <c r="L396" s="3"/>
      <c r="M396" s="3"/>
      <c r="N396" s="3"/>
      <c r="O396" s="3"/>
      <c r="P396" s="3"/>
    </row>
    <row r="397" spans="6:16" x14ac:dyDescent="0.2">
      <c r="F397" s="3"/>
      <c r="G397" s="3"/>
      <c r="H397" s="3"/>
      <c r="I397" s="3"/>
      <c r="J397" s="3"/>
      <c r="K397" s="3"/>
      <c r="L397" s="3"/>
      <c r="M397" s="3"/>
      <c r="N397" s="3"/>
      <c r="O397" s="3"/>
      <c r="P397" s="3"/>
    </row>
    <row r="398" spans="6:16" x14ac:dyDescent="0.2">
      <c r="F398" s="3"/>
      <c r="G398" s="3"/>
      <c r="H398" s="3"/>
      <c r="I398" s="3"/>
      <c r="J398" s="3"/>
      <c r="K398" s="3"/>
      <c r="L398" s="3"/>
      <c r="M398" s="3"/>
      <c r="N398" s="3"/>
      <c r="O398" s="3"/>
      <c r="P398" s="3"/>
    </row>
    <row r="399" spans="6:16" x14ac:dyDescent="0.2">
      <c r="F399" s="3"/>
      <c r="G399" s="3"/>
      <c r="H399" s="3"/>
      <c r="I399" s="3"/>
      <c r="J399" s="3"/>
      <c r="K399" s="3"/>
      <c r="L399" s="3"/>
      <c r="M399" s="3"/>
      <c r="N399" s="3"/>
      <c r="O399" s="3"/>
      <c r="P399" s="3"/>
    </row>
    <row r="400" spans="6:16" x14ac:dyDescent="0.2">
      <c r="F400" s="3"/>
      <c r="G400" s="3"/>
      <c r="H400" s="3"/>
      <c r="I400" s="3"/>
      <c r="J400" s="3"/>
      <c r="K400" s="3"/>
      <c r="L400" s="3"/>
      <c r="M400" s="3"/>
      <c r="N400" s="3"/>
      <c r="O400" s="3"/>
      <c r="P400" s="3"/>
    </row>
    <row r="401" spans="16:16" x14ac:dyDescent="0.2">
      <c r="P401" s="3"/>
    </row>
    <row r="402" spans="16:16" x14ac:dyDescent="0.2">
      <c r="P402" s="3"/>
    </row>
  </sheetData>
  <sortState xmlns:xlrd2="http://schemas.microsoft.com/office/spreadsheetml/2017/richdata2" ref="P2:Q393">
    <sortCondition ref="P2:P393"/>
  </sortState>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8000"/>
    <pageSetUpPr fitToPage="1"/>
  </sheetPr>
  <dimension ref="A1:J85"/>
  <sheetViews>
    <sheetView topLeftCell="A43" workbookViewId="0">
      <selection activeCell="A59" sqref="A59"/>
    </sheetView>
  </sheetViews>
  <sheetFormatPr baseColWidth="10" defaultColWidth="8.83203125" defaultRowHeight="16" x14ac:dyDescent="0.2"/>
  <cols>
    <col min="1" max="1" width="6.6640625" style="14" customWidth="1"/>
    <col min="2" max="2" width="13" style="14" bestFit="1" customWidth="1"/>
    <col min="3" max="3" width="29.6640625" style="14" customWidth="1"/>
    <col min="4" max="4" width="71.83203125" style="14" customWidth="1"/>
    <col min="5" max="5" width="11.33203125" style="14" bestFit="1" customWidth="1"/>
    <col min="6" max="6" width="13.1640625" style="14" bestFit="1" customWidth="1"/>
    <col min="7" max="16384" width="8.83203125" style="14"/>
  </cols>
  <sheetData>
    <row r="1" spans="1:9" s="20" customFormat="1" ht="20" x14ac:dyDescent="0.2">
      <c r="A1" s="55" t="s">
        <v>1387</v>
      </c>
      <c r="B1" s="55" t="s">
        <v>1</v>
      </c>
      <c r="C1" s="56" t="s">
        <v>2</v>
      </c>
      <c r="D1" s="55" t="s">
        <v>3</v>
      </c>
      <c r="E1" s="48" t="s">
        <v>4</v>
      </c>
      <c r="F1" s="133" t="s">
        <v>5</v>
      </c>
      <c r="G1" s="57" t="s">
        <v>6</v>
      </c>
    </row>
    <row r="2" spans="1:9" ht="40" x14ac:dyDescent="0.2">
      <c r="A2" s="95">
        <v>1</v>
      </c>
      <c r="B2" s="59" t="s">
        <v>1388</v>
      </c>
      <c r="C2" s="63" t="s">
        <v>8</v>
      </c>
      <c r="D2" s="62" t="s">
        <v>9</v>
      </c>
      <c r="E2" s="97">
        <v>6</v>
      </c>
      <c r="F2" s="97">
        <v>6</v>
      </c>
      <c r="G2" s="137"/>
    </row>
    <row r="3" spans="1:9" ht="40" x14ac:dyDescent="0.2">
      <c r="A3" s="58">
        <v>1</v>
      </c>
      <c r="B3" s="59" t="s">
        <v>1389</v>
      </c>
      <c r="C3" s="97" t="s">
        <v>1390</v>
      </c>
      <c r="D3" s="97" t="s">
        <v>1391</v>
      </c>
      <c r="E3" s="97">
        <v>63</v>
      </c>
      <c r="F3" s="97">
        <v>63</v>
      </c>
      <c r="G3" s="137"/>
    </row>
    <row r="4" spans="1:9" ht="40" x14ac:dyDescent="0.2">
      <c r="A4" s="58">
        <v>1</v>
      </c>
      <c r="B4" s="59" t="s">
        <v>1392</v>
      </c>
      <c r="C4" s="97" t="s">
        <v>1393</v>
      </c>
      <c r="D4" s="97" t="s">
        <v>667</v>
      </c>
      <c r="E4" s="97">
        <v>51</v>
      </c>
      <c r="F4" s="97">
        <v>92</v>
      </c>
      <c r="G4" s="137"/>
    </row>
    <row r="5" spans="1:9" ht="40" x14ac:dyDescent="0.2">
      <c r="A5" s="58">
        <v>1</v>
      </c>
      <c r="B5" s="59" t="s">
        <v>1394</v>
      </c>
      <c r="C5" s="97" t="s">
        <v>1395</v>
      </c>
      <c r="D5" s="97" t="s">
        <v>1396</v>
      </c>
      <c r="E5" s="97">
        <v>80</v>
      </c>
      <c r="F5" s="97">
        <v>80</v>
      </c>
      <c r="G5" s="137"/>
    </row>
    <row r="6" spans="1:9" ht="40" x14ac:dyDescent="0.2">
      <c r="A6" s="58">
        <v>1</v>
      </c>
      <c r="B6" s="59" t="s">
        <v>1397</v>
      </c>
      <c r="C6" s="97" t="s">
        <v>1398</v>
      </c>
      <c r="D6" s="97" t="s">
        <v>1399</v>
      </c>
      <c r="E6" s="97">
        <v>22</v>
      </c>
      <c r="F6" s="97">
        <v>27</v>
      </c>
      <c r="G6" s="137"/>
    </row>
    <row r="7" spans="1:9" ht="60" x14ac:dyDescent="0.2">
      <c r="A7" s="58">
        <v>1</v>
      </c>
      <c r="B7" s="59" t="s">
        <v>1400</v>
      </c>
      <c r="C7" s="97" t="s">
        <v>1401</v>
      </c>
      <c r="D7" s="97" t="s">
        <v>1402</v>
      </c>
      <c r="E7" s="97">
        <v>76</v>
      </c>
      <c r="F7" s="97">
        <v>76</v>
      </c>
      <c r="G7" s="137"/>
      <c r="I7" s="43"/>
    </row>
    <row r="8" spans="1:9" ht="80" x14ac:dyDescent="0.2">
      <c r="A8" s="58">
        <v>2</v>
      </c>
      <c r="B8" s="59" t="s">
        <v>1403</v>
      </c>
      <c r="C8" s="97" t="s">
        <v>1404</v>
      </c>
      <c r="D8" s="97" t="s">
        <v>1405</v>
      </c>
      <c r="E8" s="97">
        <v>72</v>
      </c>
      <c r="F8" s="97">
        <v>72</v>
      </c>
      <c r="G8" s="137"/>
    </row>
    <row r="9" spans="1:9" ht="80" x14ac:dyDescent="0.2">
      <c r="A9" s="58">
        <v>2</v>
      </c>
      <c r="B9" s="59" t="s">
        <v>1406</v>
      </c>
      <c r="C9" s="97" t="s">
        <v>1407</v>
      </c>
      <c r="D9" s="97" t="s">
        <v>1408</v>
      </c>
      <c r="E9" s="97">
        <v>46</v>
      </c>
      <c r="F9" s="97">
        <v>46</v>
      </c>
      <c r="G9" s="137"/>
    </row>
    <row r="10" spans="1:9" ht="60" x14ac:dyDescent="0.2">
      <c r="A10" s="58">
        <v>2</v>
      </c>
      <c r="B10" s="59" t="s">
        <v>1409</v>
      </c>
      <c r="C10" s="97" t="s">
        <v>1410</v>
      </c>
      <c r="D10" s="97" t="s">
        <v>1411</v>
      </c>
      <c r="E10" s="97">
        <v>42</v>
      </c>
      <c r="F10" s="97">
        <v>42</v>
      </c>
      <c r="G10" s="137"/>
    </row>
    <row r="11" spans="1:9" ht="40" x14ac:dyDescent="0.2">
      <c r="A11" s="58">
        <v>2</v>
      </c>
      <c r="B11" s="59" t="s">
        <v>1412</v>
      </c>
      <c r="C11" s="97" t="s">
        <v>1413</v>
      </c>
      <c r="D11" s="97" t="s">
        <v>1414</v>
      </c>
      <c r="E11" s="97">
        <v>55</v>
      </c>
      <c r="F11" s="97">
        <v>55</v>
      </c>
      <c r="G11" s="137"/>
    </row>
    <row r="12" spans="1:9" ht="80" x14ac:dyDescent="0.2">
      <c r="A12" s="58">
        <v>2</v>
      </c>
      <c r="B12" s="59" t="s">
        <v>1415</v>
      </c>
      <c r="C12" s="97" t="s">
        <v>1416</v>
      </c>
      <c r="D12" s="97" t="s">
        <v>1417</v>
      </c>
      <c r="E12" s="97">
        <v>20</v>
      </c>
      <c r="F12" s="97">
        <v>20</v>
      </c>
      <c r="G12" s="137"/>
    </row>
    <row r="13" spans="1:9" ht="80" x14ac:dyDescent="0.2">
      <c r="A13" s="58">
        <v>2</v>
      </c>
      <c r="B13" s="59" t="s">
        <v>1418</v>
      </c>
      <c r="C13" s="97" t="s">
        <v>1419</v>
      </c>
      <c r="D13" s="97" t="s">
        <v>1417</v>
      </c>
      <c r="E13" s="97">
        <v>39</v>
      </c>
      <c r="F13" s="97">
        <v>39</v>
      </c>
      <c r="G13" s="137"/>
    </row>
    <row r="14" spans="1:9" ht="60" x14ac:dyDescent="0.2">
      <c r="A14" s="58">
        <v>2</v>
      </c>
      <c r="B14" s="59" t="s">
        <v>1420</v>
      </c>
      <c r="C14" s="97" t="s">
        <v>1421</v>
      </c>
      <c r="D14" s="97" t="s">
        <v>1422</v>
      </c>
      <c r="E14" s="97">
        <v>43</v>
      </c>
      <c r="F14" s="97">
        <v>43</v>
      </c>
      <c r="G14" s="137"/>
    </row>
    <row r="15" spans="1:9" ht="40" x14ac:dyDescent="0.2">
      <c r="A15" s="58">
        <v>2</v>
      </c>
      <c r="B15" s="59" t="s">
        <v>1423</v>
      </c>
      <c r="C15" s="97" t="s">
        <v>1424</v>
      </c>
      <c r="D15" s="97" t="s">
        <v>1425</v>
      </c>
      <c r="E15" s="97">
        <v>49</v>
      </c>
      <c r="F15" s="97">
        <v>49</v>
      </c>
      <c r="G15" s="137"/>
    </row>
    <row r="16" spans="1:9" ht="40" x14ac:dyDescent="0.2">
      <c r="A16" s="58">
        <v>2</v>
      </c>
      <c r="B16" s="59" t="s">
        <v>1426</v>
      </c>
      <c r="C16" s="97" t="s">
        <v>1427</v>
      </c>
      <c r="D16" s="97" t="s">
        <v>1428</v>
      </c>
      <c r="E16" s="97">
        <v>45</v>
      </c>
      <c r="F16" s="97">
        <v>45</v>
      </c>
      <c r="G16" s="137"/>
    </row>
    <row r="17" spans="1:7" ht="80" x14ac:dyDescent="0.2">
      <c r="A17" s="58">
        <v>2</v>
      </c>
      <c r="B17" s="59" t="s">
        <v>1429</v>
      </c>
      <c r="C17" s="97" t="s">
        <v>1430</v>
      </c>
      <c r="D17" s="97" t="s">
        <v>1431</v>
      </c>
      <c r="E17" s="97">
        <v>27</v>
      </c>
      <c r="F17" s="97">
        <v>27</v>
      </c>
      <c r="G17" s="137"/>
    </row>
    <row r="18" spans="1:7" ht="80" x14ac:dyDescent="0.2">
      <c r="A18" s="58">
        <v>2</v>
      </c>
      <c r="B18" s="59" t="s">
        <v>1432</v>
      </c>
      <c r="C18" s="97" t="s">
        <v>1433</v>
      </c>
      <c r="D18" s="97" t="s">
        <v>1431</v>
      </c>
      <c r="E18" s="97">
        <v>26</v>
      </c>
      <c r="F18" s="97">
        <v>26</v>
      </c>
      <c r="G18" s="137"/>
    </row>
    <row r="19" spans="1:7" ht="40" x14ac:dyDescent="0.2">
      <c r="A19" s="58">
        <v>2</v>
      </c>
      <c r="B19" s="59" t="s">
        <v>1434</v>
      </c>
      <c r="C19" s="97" t="s">
        <v>1435</v>
      </c>
      <c r="D19" s="97" t="s">
        <v>1436</v>
      </c>
      <c r="E19" s="97">
        <v>56</v>
      </c>
      <c r="F19" s="97">
        <v>56</v>
      </c>
      <c r="G19" s="137"/>
    </row>
    <row r="20" spans="1:7" ht="40" x14ac:dyDescent="0.2">
      <c r="A20" s="58">
        <v>2</v>
      </c>
      <c r="B20" s="59" t="s">
        <v>1437</v>
      </c>
      <c r="C20" s="97" t="s">
        <v>1438</v>
      </c>
      <c r="D20" s="97" t="s">
        <v>1439</v>
      </c>
      <c r="E20" s="97">
        <v>60</v>
      </c>
      <c r="F20" s="97">
        <v>60</v>
      </c>
      <c r="G20" s="137"/>
    </row>
    <row r="21" spans="1:7" ht="80" x14ac:dyDescent="0.2">
      <c r="A21" s="58">
        <v>2</v>
      </c>
      <c r="B21" s="59" t="s">
        <v>1440</v>
      </c>
      <c r="C21" s="97" t="s">
        <v>1441</v>
      </c>
      <c r="D21" s="97" t="s">
        <v>1442</v>
      </c>
      <c r="E21" s="97">
        <v>28</v>
      </c>
      <c r="F21" s="97">
        <v>28</v>
      </c>
      <c r="G21" s="137"/>
    </row>
    <row r="22" spans="1:7" ht="80" x14ac:dyDescent="0.2">
      <c r="A22" s="58">
        <v>2</v>
      </c>
      <c r="B22" s="59" t="s">
        <v>1443</v>
      </c>
      <c r="C22" s="97" t="s">
        <v>1444</v>
      </c>
      <c r="D22" s="97" t="s">
        <v>1442</v>
      </c>
      <c r="E22" s="97">
        <v>18</v>
      </c>
      <c r="F22" s="97">
        <v>18</v>
      </c>
      <c r="G22" s="137"/>
    </row>
    <row r="23" spans="1:7" ht="40" x14ac:dyDescent="0.2">
      <c r="A23" s="58">
        <v>3</v>
      </c>
      <c r="B23" s="59" t="s">
        <v>1445</v>
      </c>
      <c r="C23" s="97" t="s">
        <v>1446</v>
      </c>
      <c r="D23" s="97" t="s">
        <v>1447</v>
      </c>
      <c r="E23" s="97">
        <v>46</v>
      </c>
      <c r="F23" s="97">
        <v>46</v>
      </c>
      <c r="G23" s="137"/>
    </row>
    <row r="24" spans="1:7" ht="40" x14ac:dyDescent="0.2">
      <c r="A24" s="58">
        <v>3</v>
      </c>
      <c r="B24" s="59" t="s">
        <v>1448</v>
      </c>
      <c r="C24" s="97" t="s">
        <v>1449</v>
      </c>
      <c r="D24" s="97" t="s">
        <v>1450</v>
      </c>
      <c r="E24" s="97">
        <v>37</v>
      </c>
      <c r="F24" s="97">
        <v>37</v>
      </c>
      <c r="G24" s="137"/>
    </row>
    <row r="25" spans="1:7" ht="60" x14ac:dyDescent="0.2">
      <c r="A25" s="58">
        <v>3</v>
      </c>
      <c r="B25" s="59" t="s">
        <v>1451</v>
      </c>
      <c r="C25" s="97" t="s">
        <v>1452</v>
      </c>
      <c r="D25" s="97" t="s">
        <v>1453</v>
      </c>
      <c r="E25" s="97">
        <v>42</v>
      </c>
      <c r="F25" s="97">
        <v>42</v>
      </c>
      <c r="G25" s="137"/>
    </row>
    <row r="26" spans="1:7" ht="60" x14ac:dyDescent="0.2">
      <c r="A26" s="58">
        <v>3</v>
      </c>
      <c r="B26" s="59" t="s">
        <v>1454</v>
      </c>
      <c r="C26" s="97" t="s">
        <v>1455</v>
      </c>
      <c r="D26" s="97" t="s">
        <v>1456</v>
      </c>
      <c r="E26" s="97">
        <v>52</v>
      </c>
      <c r="F26" s="97">
        <v>52</v>
      </c>
      <c r="G26" s="137"/>
    </row>
    <row r="27" spans="1:7" ht="80" x14ac:dyDescent="0.2">
      <c r="A27" s="58">
        <v>3</v>
      </c>
      <c r="B27" s="59" t="s">
        <v>1457</v>
      </c>
      <c r="C27" s="97" t="s">
        <v>1458</v>
      </c>
      <c r="D27" s="97" t="s">
        <v>1459</v>
      </c>
      <c r="E27" s="97">
        <v>47</v>
      </c>
      <c r="F27" s="97">
        <v>47</v>
      </c>
      <c r="G27" s="137"/>
    </row>
    <row r="28" spans="1:7" ht="40" x14ac:dyDescent="0.2">
      <c r="A28" s="58">
        <v>3</v>
      </c>
      <c r="B28" s="59" t="s">
        <v>1460</v>
      </c>
      <c r="C28" s="97" t="s">
        <v>1461</v>
      </c>
      <c r="D28" s="97" t="s">
        <v>1462</v>
      </c>
      <c r="E28" s="97">
        <v>55</v>
      </c>
      <c r="F28" s="97">
        <v>55</v>
      </c>
      <c r="G28" s="137"/>
    </row>
    <row r="29" spans="1:7" ht="60" x14ac:dyDescent="0.2">
      <c r="A29" s="58">
        <v>3</v>
      </c>
      <c r="B29" s="59" t="s">
        <v>1463</v>
      </c>
      <c r="C29" s="97" t="s">
        <v>1464</v>
      </c>
      <c r="D29" s="97" t="s">
        <v>1465</v>
      </c>
      <c r="E29" s="97">
        <v>49</v>
      </c>
      <c r="F29" s="97">
        <v>49</v>
      </c>
      <c r="G29" s="137"/>
    </row>
    <row r="30" spans="1:7" ht="60" x14ac:dyDescent="0.2">
      <c r="A30" s="58">
        <v>3</v>
      </c>
      <c r="B30" s="59" t="s">
        <v>1466</v>
      </c>
      <c r="C30" s="97" t="s">
        <v>1467</v>
      </c>
      <c r="D30" s="97" t="s">
        <v>1468</v>
      </c>
      <c r="E30" s="97">
        <v>26</v>
      </c>
      <c r="F30" s="97">
        <v>26</v>
      </c>
      <c r="G30" s="137"/>
    </row>
    <row r="31" spans="1:7" ht="60" x14ac:dyDescent="0.2">
      <c r="A31" s="58">
        <v>3</v>
      </c>
      <c r="B31" s="59" t="s">
        <v>1469</v>
      </c>
      <c r="C31" s="97" t="s">
        <v>1470</v>
      </c>
      <c r="D31" s="97" t="s">
        <v>1468</v>
      </c>
      <c r="E31" s="97">
        <v>38</v>
      </c>
      <c r="F31" s="97">
        <v>38</v>
      </c>
      <c r="G31" s="137"/>
    </row>
    <row r="32" spans="1:7" ht="40" x14ac:dyDescent="0.2">
      <c r="A32" s="58">
        <v>3</v>
      </c>
      <c r="B32" s="59" t="s">
        <v>1471</v>
      </c>
      <c r="C32" s="97" t="s">
        <v>1472</v>
      </c>
      <c r="D32" s="97" t="s">
        <v>1473</v>
      </c>
      <c r="E32" s="97">
        <v>44</v>
      </c>
      <c r="F32" s="97">
        <v>44</v>
      </c>
      <c r="G32" s="137"/>
    </row>
    <row r="33" spans="1:10" ht="40" x14ac:dyDescent="0.2">
      <c r="A33" s="58">
        <v>3</v>
      </c>
      <c r="B33" s="59" t="s">
        <v>1474</v>
      </c>
      <c r="C33" s="97" t="s">
        <v>1475</v>
      </c>
      <c r="D33" s="97" t="s">
        <v>1476</v>
      </c>
      <c r="E33" s="97">
        <v>34</v>
      </c>
      <c r="F33" s="97">
        <v>34</v>
      </c>
      <c r="G33" s="137"/>
      <c r="I33" s="43"/>
    </row>
    <row r="34" spans="1:10" ht="40" x14ac:dyDescent="0.2">
      <c r="A34" s="58">
        <v>3</v>
      </c>
      <c r="B34" s="59" t="s">
        <v>1477</v>
      </c>
      <c r="C34" s="97" t="s">
        <v>1478</v>
      </c>
      <c r="D34" s="97" t="s">
        <v>1479</v>
      </c>
      <c r="E34" s="97">
        <v>44</v>
      </c>
      <c r="F34" s="97">
        <v>44</v>
      </c>
      <c r="G34" s="137"/>
      <c r="I34" s="44"/>
      <c r="J34" s="17"/>
    </row>
    <row r="35" spans="1:10" ht="40" x14ac:dyDescent="0.2">
      <c r="A35" s="58">
        <v>3</v>
      </c>
      <c r="B35" s="59" t="s">
        <v>1480</v>
      </c>
      <c r="C35" s="97" t="s">
        <v>1481</v>
      </c>
      <c r="D35" s="97" t="s">
        <v>1482</v>
      </c>
      <c r="E35" s="97">
        <v>32</v>
      </c>
      <c r="F35" s="97">
        <v>32</v>
      </c>
      <c r="G35" s="137"/>
      <c r="I35" s="44"/>
      <c r="J35" s="17"/>
    </row>
    <row r="36" spans="1:10" ht="40" x14ac:dyDescent="0.2">
      <c r="A36" s="58">
        <v>3</v>
      </c>
      <c r="B36" s="59" t="s">
        <v>1483</v>
      </c>
      <c r="C36" s="97" t="s">
        <v>1484</v>
      </c>
      <c r="D36" s="97" t="s">
        <v>1482</v>
      </c>
      <c r="E36" s="97">
        <v>25</v>
      </c>
      <c r="F36" s="97">
        <v>25</v>
      </c>
      <c r="G36" s="137"/>
      <c r="I36" s="44"/>
      <c r="J36" s="17"/>
    </row>
    <row r="37" spans="1:10" ht="60" x14ac:dyDescent="0.2">
      <c r="A37" s="58">
        <v>4</v>
      </c>
      <c r="B37" s="59" t="s">
        <v>1485</v>
      </c>
      <c r="C37" s="97" t="s">
        <v>1486</v>
      </c>
      <c r="D37" s="97" t="s">
        <v>1487</v>
      </c>
      <c r="E37" s="97">
        <v>74</v>
      </c>
      <c r="F37" s="97">
        <v>74</v>
      </c>
      <c r="G37" s="137"/>
    </row>
    <row r="38" spans="1:10" ht="60" x14ac:dyDescent="0.2">
      <c r="A38" s="58">
        <v>4</v>
      </c>
      <c r="B38" s="59" t="s">
        <v>1488</v>
      </c>
      <c r="C38" s="97" t="s">
        <v>1489</v>
      </c>
      <c r="D38" s="97" t="s">
        <v>1490</v>
      </c>
      <c r="E38" s="97">
        <v>41</v>
      </c>
      <c r="F38" s="97">
        <v>41</v>
      </c>
      <c r="G38" s="137"/>
      <c r="I38" s="44"/>
      <c r="J38" s="17"/>
    </row>
    <row r="39" spans="1:10" ht="40" x14ac:dyDescent="0.2">
      <c r="A39" s="58">
        <v>4</v>
      </c>
      <c r="B39" s="59" t="s">
        <v>1491</v>
      </c>
      <c r="C39" s="97" t="s">
        <v>1492</v>
      </c>
      <c r="D39" s="97" t="s">
        <v>1493</v>
      </c>
      <c r="E39" s="97">
        <v>55</v>
      </c>
      <c r="F39" s="97">
        <v>55</v>
      </c>
      <c r="G39" s="137"/>
      <c r="I39" s="44"/>
      <c r="J39" s="17"/>
    </row>
    <row r="40" spans="1:10" ht="40" x14ac:dyDescent="0.2">
      <c r="A40" s="58">
        <v>4</v>
      </c>
      <c r="B40" s="59" t="s">
        <v>1494</v>
      </c>
      <c r="C40" s="97" t="s">
        <v>1495</v>
      </c>
      <c r="D40" s="97" t="s">
        <v>1496</v>
      </c>
      <c r="E40" s="97">
        <v>50</v>
      </c>
      <c r="F40" s="58">
        <v>50</v>
      </c>
      <c r="G40" s="137"/>
    </row>
    <row r="41" spans="1:10" ht="40" x14ac:dyDescent="0.25">
      <c r="A41" s="58">
        <v>4</v>
      </c>
      <c r="B41" s="59" t="s">
        <v>1497</v>
      </c>
      <c r="C41" s="97" t="s">
        <v>1498</v>
      </c>
      <c r="D41" s="97" t="s">
        <v>1499</v>
      </c>
      <c r="E41" s="60">
        <v>60</v>
      </c>
      <c r="F41" s="60">
        <v>60</v>
      </c>
      <c r="G41" s="137"/>
    </row>
    <row r="42" spans="1:10" ht="40" x14ac:dyDescent="0.2">
      <c r="A42" s="58">
        <v>4</v>
      </c>
      <c r="B42" s="59" t="s">
        <v>1500</v>
      </c>
      <c r="C42" s="97" t="s">
        <v>1501</v>
      </c>
      <c r="D42" s="97" t="s">
        <v>1502</v>
      </c>
      <c r="E42" s="97">
        <v>50</v>
      </c>
      <c r="F42" s="97">
        <v>50</v>
      </c>
      <c r="G42" s="137"/>
    </row>
    <row r="43" spans="1:10" ht="60" x14ac:dyDescent="0.2">
      <c r="A43" s="58">
        <v>4</v>
      </c>
      <c r="B43" s="59" t="s">
        <v>1503</v>
      </c>
      <c r="C43" s="97" t="s">
        <v>1504</v>
      </c>
      <c r="D43" s="97" t="s">
        <v>1505</v>
      </c>
      <c r="E43" s="97">
        <v>53</v>
      </c>
      <c r="F43" s="97">
        <v>53</v>
      </c>
      <c r="G43" s="137"/>
    </row>
    <row r="44" spans="1:10" ht="40" x14ac:dyDescent="0.2">
      <c r="A44" s="58">
        <v>4</v>
      </c>
      <c r="B44" s="59" t="s">
        <v>1506</v>
      </c>
      <c r="C44" s="97" t="s">
        <v>1507</v>
      </c>
      <c r="D44" s="97" t="s">
        <v>1508</v>
      </c>
      <c r="E44" s="97">
        <v>63</v>
      </c>
      <c r="F44" s="97">
        <v>63</v>
      </c>
      <c r="G44" s="137"/>
      <c r="I44" s="43"/>
    </row>
    <row r="45" spans="1:10" ht="60" x14ac:dyDescent="0.2">
      <c r="A45" s="58">
        <v>4</v>
      </c>
      <c r="B45" s="59" t="s">
        <v>1509</v>
      </c>
      <c r="C45" s="97" t="s">
        <v>1510</v>
      </c>
      <c r="D45" s="97" t="s">
        <v>1511</v>
      </c>
      <c r="E45" s="97">
        <v>55</v>
      </c>
      <c r="F45" s="97">
        <v>55</v>
      </c>
      <c r="G45" s="137"/>
      <c r="I45" s="43"/>
    </row>
    <row r="46" spans="1:10" ht="60" x14ac:dyDescent="0.2">
      <c r="A46" s="58">
        <v>4</v>
      </c>
      <c r="B46" s="59" t="s">
        <v>1512</v>
      </c>
      <c r="C46" s="97" t="s">
        <v>1513</v>
      </c>
      <c r="D46" s="97" t="s">
        <v>1514</v>
      </c>
      <c r="E46" s="97">
        <v>43</v>
      </c>
      <c r="F46" s="97">
        <v>43</v>
      </c>
      <c r="G46" s="137"/>
      <c r="I46" s="44"/>
      <c r="J46" s="17"/>
    </row>
    <row r="47" spans="1:10" ht="60" x14ac:dyDescent="0.2">
      <c r="A47" s="58">
        <v>4</v>
      </c>
      <c r="B47" s="59" t="s">
        <v>1515</v>
      </c>
      <c r="C47" s="97" t="s">
        <v>1516</v>
      </c>
      <c r="D47" s="97" t="s">
        <v>1514</v>
      </c>
      <c r="E47" s="97">
        <v>57</v>
      </c>
      <c r="F47" s="97">
        <v>57</v>
      </c>
      <c r="G47" s="137"/>
      <c r="I47" s="44"/>
      <c r="J47" s="17"/>
    </row>
    <row r="48" spans="1:10" ht="40" x14ac:dyDescent="0.2">
      <c r="A48" s="58">
        <v>4</v>
      </c>
      <c r="B48" s="59" t="s">
        <v>1517</v>
      </c>
      <c r="C48" s="97" t="s">
        <v>1518</v>
      </c>
      <c r="D48" s="97" t="s">
        <v>1519</v>
      </c>
      <c r="E48" s="97">
        <v>44</v>
      </c>
      <c r="F48" s="97">
        <v>44</v>
      </c>
      <c r="G48" s="137"/>
      <c r="I48" s="44"/>
      <c r="J48" s="17"/>
    </row>
    <row r="49" spans="1:10" ht="40" x14ac:dyDescent="0.2">
      <c r="A49" s="58">
        <v>4</v>
      </c>
      <c r="B49" s="59" t="s">
        <v>1520</v>
      </c>
      <c r="C49" s="97" t="s">
        <v>1521</v>
      </c>
      <c r="D49" s="97" t="s">
        <v>1522</v>
      </c>
      <c r="E49" s="97">
        <v>43</v>
      </c>
      <c r="F49" s="97">
        <v>43</v>
      </c>
      <c r="G49" s="137"/>
      <c r="I49" s="44"/>
      <c r="J49" s="17"/>
    </row>
    <row r="50" spans="1:10" ht="40" x14ac:dyDescent="0.2">
      <c r="A50" s="58">
        <v>4</v>
      </c>
      <c r="B50" s="59" t="s">
        <v>1523</v>
      </c>
      <c r="C50" s="97" t="s">
        <v>1524</v>
      </c>
      <c r="D50" s="97" t="s">
        <v>1525</v>
      </c>
      <c r="E50" s="97">
        <v>65</v>
      </c>
      <c r="F50" s="97">
        <v>65</v>
      </c>
      <c r="G50" s="137"/>
      <c r="I50" s="44"/>
      <c r="J50" s="17"/>
    </row>
    <row r="51" spans="1:10" ht="60" x14ac:dyDescent="0.2">
      <c r="A51" s="58">
        <v>5</v>
      </c>
      <c r="B51" s="59" t="s">
        <v>1526</v>
      </c>
      <c r="C51" s="97" t="s">
        <v>1527</v>
      </c>
      <c r="D51" s="97" t="s">
        <v>1528</v>
      </c>
      <c r="E51" s="97">
        <v>34</v>
      </c>
      <c r="F51" s="97">
        <v>34</v>
      </c>
      <c r="G51" s="137"/>
      <c r="I51" s="44"/>
      <c r="J51" s="17"/>
    </row>
    <row r="52" spans="1:10" ht="40" x14ac:dyDescent="0.2">
      <c r="A52" s="58">
        <v>5</v>
      </c>
      <c r="B52" s="59" t="s">
        <v>1529</v>
      </c>
      <c r="C52" s="97" t="s">
        <v>1530</v>
      </c>
      <c r="D52" s="97" t="s">
        <v>1531</v>
      </c>
      <c r="E52" s="97">
        <v>23</v>
      </c>
      <c r="F52" s="97">
        <v>39</v>
      </c>
      <c r="G52" s="137"/>
      <c r="I52" s="44"/>
      <c r="J52" s="17"/>
    </row>
    <row r="53" spans="1:10" ht="40" x14ac:dyDescent="0.2">
      <c r="A53" s="58">
        <v>5</v>
      </c>
      <c r="B53" s="59" t="s">
        <v>1532</v>
      </c>
      <c r="C53" s="97" t="s">
        <v>1533</v>
      </c>
      <c r="D53" s="97" t="s">
        <v>1534</v>
      </c>
      <c r="E53" s="97">
        <v>50</v>
      </c>
      <c r="F53" s="97">
        <v>50</v>
      </c>
      <c r="G53" s="137"/>
      <c r="I53" s="44"/>
      <c r="J53" s="17"/>
    </row>
    <row r="54" spans="1:10" ht="40" x14ac:dyDescent="0.2">
      <c r="A54" s="58">
        <v>5</v>
      </c>
      <c r="B54" s="59" t="s">
        <v>1535</v>
      </c>
      <c r="C54" s="97" t="s">
        <v>1536</v>
      </c>
      <c r="D54" s="97" t="s">
        <v>1537</v>
      </c>
      <c r="E54" s="97">
        <v>32</v>
      </c>
      <c r="F54" s="97">
        <v>32</v>
      </c>
      <c r="G54" s="137"/>
      <c r="I54" s="44"/>
      <c r="J54" s="17"/>
    </row>
    <row r="55" spans="1:10" ht="40" x14ac:dyDescent="0.2">
      <c r="A55" s="58">
        <v>5</v>
      </c>
      <c r="B55" s="59" t="s">
        <v>1538</v>
      </c>
      <c r="C55" s="97" t="s">
        <v>1539</v>
      </c>
      <c r="D55" s="97" t="s">
        <v>1540</v>
      </c>
      <c r="E55" s="97">
        <v>36</v>
      </c>
      <c r="F55" s="97">
        <v>36</v>
      </c>
      <c r="G55" s="137"/>
      <c r="I55" s="44"/>
      <c r="J55" s="17"/>
    </row>
    <row r="56" spans="1:10" ht="40" x14ac:dyDescent="0.2">
      <c r="A56" s="58">
        <v>5</v>
      </c>
      <c r="B56" s="59" t="s">
        <v>1541</v>
      </c>
      <c r="C56" s="97" t="s">
        <v>1542</v>
      </c>
      <c r="D56" s="97" t="s">
        <v>1543</v>
      </c>
      <c r="E56" s="97">
        <v>36</v>
      </c>
      <c r="F56" s="97">
        <v>36</v>
      </c>
      <c r="G56" s="137"/>
      <c r="I56" s="44"/>
      <c r="J56" s="17"/>
    </row>
    <row r="57" spans="1:10" ht="40" x14ac:dyDescent="0.2">
      <c r="A57" s="58">
        <v>5</v>
      </c>
      <c r="B57" s="59" t="s">
        <v>1544</v>
      </c>
      <c r="C57" s="97" t="s">
        <v>1545</v>
      </c>
      <c r="D57" s="97" t="s">
        <v>1546</v>
      </c>
      <c r="E57" s="97">
        <v>28</v>
      </c>
      <c r="F57" s="97">
        <v>49</v>
      </c>
      <c r="G57" s="137"/>
      <c r="I57" s="44"/>
      <c r="J57" s="17"/>
    </row>
    <row r="58" spans="1:10" ht="40" x14ac:dyDescent="0.2">
      <c r="A58" s="58">
        <v>5</v>
      </c>
      <c r="B58" s="59" t="s">
        <v>1547</v>
      </c>
      <c r="C58" s="97" t="s">
        <v>1548</v>
      </c>
      <c r="D58" s="97" t="s">
        <v>1549</v>
      </c>
      <c r="E58" s="97">
        <v>51</v>
      </c>
      <c r="F58" s="97">
        <v>51</v>
      </c>
      <c r="G58" s="137"/>
      <c r="I58" s="44"/>
      <c r="J58" s="17"/>
    </row>
    <row r="59" spans="1:10" ht="40" x14ac:dyDescent="0.2">
      <c r="A59" s="58">
        <v>5</v>
      </c>
      <c r="B59" s="59" t="s">
        <v>1550</v>
      </c>
      <c r="C59" s="97" t="s">
        <v>1551</v>
      </c>
      <c r="D59" s="97" t="s">
        <v>1552</v>
      </c>
      <c r="E59" s="97">
        <v>40</v>
      </c>
      <c r="F59" s="97">
        <v>40</v>
      </c>
      <c r="G59" s="137"/>
      <c r="I59" s="44"/>
      <c r="J59" s="17"/>
    </row>
    <row r="60" spans="1:10" ht="19" x14ac:dyDescent="0.25">
      <c r="A60" s="64"/>
      <c r="B60" s="139" t="s">
        <v>1553</v>
      </c>
      <c r="C60" s="64"/>
      <c r="D60" s="64"/>
      <c r="E60" s="139">
        <f>SUM(E2:E59)</f>
        <v>2578</v>
      </c>
      <c r="F60" s="139">
        <f>SUM(F2:F59)</f>
        <v>2661</v>
      </c>
      <c r="G60" s="64"/>
    </row>
    <row r="76" spans="1:4" x14ac:dyDescent="0.2">
      <c r="A76" s="13"/>
      <c r="B76" s="15"/>
      <c r="C76" s="40"/>
      <c r="D76" s="46"/>
    </row>
    <row r="79" spans="1:4" x14ac:dyDescent="0.2">
      <c r="D79" s="34"/>
    </row>
    <row r="80" spans="1:4" x14ac:dyDescent="0.2">
      <c r="D80" s="34"/>
    </row>
    <row r="81" spans="4:4" x14ac:dyDescent="0.2">
      <c r="D81" s="34"/>
    </row>
    <row r="84" spans="4:4" x14ac:dyDescent="0.2">
      <c r="D84" s="34"/>
    </row>
    <row r="85" spans="4:4" x14ac:dyDescent="0.2">
      <c r="D85" s="34"/>
    </row>
  </sheetData>
  <sortState xmlns:xlrd2="http://schemas.microsoft.com/office/spreadsheetml/2017/richdata2" ref="A39:J44">
    <sortCondition ref="B39:B44"/>
  </sortState>
  <phoneticPr fontId="1" type="noConversion"/>
  <hyperlinks>
    <hyperlink ref="G1" location="MENU!A1" display="Menu" xr:uid="{00000000-0004-0000-0E00-000000000000}"/>
  </hyperlinks>
  <printOptions gridLines="1"/>
  <pageMargins left="0.70000000000000007" right="0.70000000000000007" top="0.75000000000000011" bottom="0.75000000000000011" header="0.30000000000000004" footer="0.30000000000000004"/>
  <pageSetup paperSize="9" scale="53" fitToHeight="6" orientation="portrait"/>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tint="0.499984740745262"/>
    <pageSetUpPr fitToPage="1"/>
  </sheetPr>
  <dimension ref="A1:J18"/>
  <sheetViews>
    <sheetView showRowColHeaders="0" topLeftCell="A8" workbookViewId="0">
      <selection activeCell="B16" sqref="B16"/>
    </sheetView>
  </sheetViews>
  <sheetFormatPr baseColWidth="10" defaultColWidth="11" defaultRowHeight="16" x14ac:dyDescent="0.2"/>
  <cols>
    <col min="3" max="3" width="23.83203125" customWidth="1"/>
    <col min="4" max="4" width="65.6640625" customWidth="1"/>
    <col min="5" max="5" width="16.1640625" style="121" customWidth="1"/>
    <col min="6" max="6" width="11.6640625" style="121" customWidth="1"/>
  </cols>
  <sheetData>
    <row r="1" spans="1:10" s="3" customFormat="1" ht="17" x14ac:dyDescent="0.2">
      <c r="A1" s="122" t="s">
        <v>0</v>
      </c>
      <c r="B1" s="122" t="s">
        <v>1</v>
      </c>
      <c r="C1" s="123" t="s">
        <v>2</v>
      </c>
      <c r="D1" s="122" t="s">
        <v>3</v>
      </c>
      <c r="E1" s="125" t="s">
        <v>4</v>
      </c>
      <c r="F1" s="125" t="s">
        <v>5</v>
      </c>
      <c r="G1" s="124" t="s">
        <v>6</v>
      </c>
    </row>
    <row r="2" spans="1:10" s="14" customFormat="1" ht="60" x14ac:dyDescent="0.25">
      <c r="A2" s="58">
        <v>0</v>
      </c>
      <c r="B2" s="59" t="s">
        <v>1554</v>
      </c>
      <c r="C2" s="97" t="s">
        <v>1555</v>
      </c>
      <c r="D2" s="115" t="s">
        <v>1556</v>
      </c>
      <c r="E2" s="120">
        <v>49</v>
      </c>
      <c r="F2" s="120">
        <v>49</v>
      </c>
    </row>
    <row r="3" spans="1:10" s="14" customFormat="1" ht="60" x14ac:dyDescent="0.25">
      <c r="A3" s="58">
        <v>0</v>
      </c>
      <c r="B3" s="59" t="s">
        <v>1557</v>
      </c>
      <c r="C3" s="97" t="s">
        <v>1558</v>
      </c>
      <c r="D3" s="116" t="s">
        <v>1559</v>
      </c>
      <c r="E3" s="120">
        <v>56</v>
      </c>
      <c r="F3" s="120">
        <v>56</v>
      </c>
    </row>
    <row r="4" spans="1:10" s="14" customFormat="1" ht="40" x14ac:dyDescent="0.25">
      <c r="A4" s="58">
        <v>0</v>
      </c>
      <c r="B4" s="59" t="s">
        <v>1560</v>
      </c>
      <c r="C4" s="97" t="s">
        <v>1561</v>
      </c>
      <c r="D4" s="115" t="s">
        <v>1562</v>
      </c>
      <c r="E4" s="120">
        <v>36</v>
      </c>
      <c r="F4" s="120">
        <v>36</v>
      </c>
    </row>
    <row r="5" spans="1:10" s="14" customFormat="1" ht="80" x14ac:dyDescent="0.25">
      <c r="A5" s="58">
        <v>0</v>
      </c>
      <c r="B5" s="59" t="s">
        <v>1563</v>
      </c>
      <c r="C5" s="97" t="s">
        <v>1564</v>
      </c>
      <c r="D5" s="116" t="s">
        <v>1565</v>
      </c>
      <c r="E5" s="120">
        <v>27</v>
      </c>
      <c r="F5" s="120">
        <v>27</v>
      </c>
      <c r="I5" s="17"/>
      <c r="J5" s="17"/>
    </row>
    <row r="6" spans="1:10" s="14" customFormat="1" ht="60" x14ac:dyDescent="0.25">
      <c r="A6" s="58">
        <v>0</v>
      </c>
      <c r="B6" s="59" t="s">
        <v>1566</v>
      </c>
      <c r="C6" s="117" t="s">
        <v>1567</v>
      </c>
      <c r="D6" s="115" t="s">
        <v>1568</v>
      </c>
      <c r="E6" s="120">
        <v>39</v>
      </c>
      <c r="F6" s="120">
        <v>39</v>
      </c>
      <c r="I6" s="17"/>
      <c r="J6" s="17"/>
    </row>
    <row r="7" spans="1:10" s="14" customFormat="1" ht="80" x14ac:dyDescent="0.25">
      <c r="A7" s="58">
        <v>0</v>
      </c>
      <c r="B7" s="59" t="s">
        <v>1569</v>
      </c>
      <c r="C7" s="97" t="s">
        <v>1570</v>
      </c>
      <c r="D7" s="118" t="s">
        <v>1571</v>
      </c>
      <c r="E7" s="120">
        <v>35</v>
      </c>
      <c r="F7" s="120">
        <v>35</v>
      </c>
    </row>
    <row r="8" spans="1:10" s="14" customFormat="1" ht="60" x14ac:dyDescent="0.25">
      <c r="A8" s="58">
        <v>0</v>
      </c>
      <c r="B8" s="59" t="s">
        <v>1572</v>
      </c>
      <c r="C8" s="97" t="s">
        <v>1573</v>
      </c>
      <c r="D8" s="115" t="s">
        <v>1574</v>
      </c>
      <c r="E8" s="120">
        <v>38</v>
      </c>
      <c r="F8" s="120">
        <v>38</v>
      </c>
    </row>
    <row r="9" spans="1:10" s="14" customFormat="1" ht="60" x14ac:dyDescent="0.25">
      <c r="A9" s="58">
        <v>0</v>
      </c>
      <c r="B9" s="59" t="s">
        <v>1575</v>
      </c>
      <c r="C9" s="97" t="s">
        <v>1576</v>
      </c>
      <c r="D9" s="115" t="s">
        <v>1577</v>
      </c>
      <c r="E9" s="120">
        <v>34</v>
      </c>
      <c r="F9" s="120">
        <v>34</v>
      </c>
    </row>
    <row r="10" spans="1:10" s="14" customFormat="1" ht="60" x14ac:dyDescent="0.25">
      <c r="A10" s="58">
        <v>0</v>
      </c>
      <c r="B10" s="59" t="s">
        <v>1578</v>
      </c>
      <c r="C10" s="97" t="s">
        <v>1579</v>
      </c>
      <c r="D10" s="116" t="s">
        <v>1580</v>
      </c>
      <c r="E10" s="120">
        <v>40</v>
      </c>
      <c r="F10" s="120">
        <v>40</v>
      </c>
    </row>
    <row r="11" spans="1:10" s="14" customFormat="1" ht="40" x14ac:dyDescent="0.25">
      <c r="A11" s="58">
        <v>0</v>
      </c>
      <c r="B11" s="59" t="s">
        <v>1581</v>
      </c>
      <c r="C11" s="97" t="s">
        <v>1582</v>
      </c>
      <c r="D11" s="64" t="s">
        <v>1583</v>
      </c>
      <c r="E11" s="120">
        <v>63</v>
      </c>
      <c r="F11" s="120">
        <v>63</v>
      </c>
    </row>
    <row r="12" spans="1:10" s="14" customFormat="1" ht="60" x14ac:dyDescent="0.25">
      <c r="A12" s="58">
        <v>0</v>
      </c>
      <c r="B12" s="59" t="s">
        <v>1584</v>
      </c>
      <c r="C12" s="97" t="s">
        <v>1486</v>
      </c>
      <c r="D12" s="118" t="s">
        <v>1585</v>
      </c>
      <c r="E12" s="120">
        <v>48</v>
      </c>
      <c r="F12" s="120">
        <v>48</v>
      </c>
    </row>
    <row r="13" spans="1:10" s="14" customFormat="1" ht="40" x14ac:dyDescent="0.25">
      <c r="A13" s="58">
        <v>0</v>
      </c>
      <c r="B13" s="59" t="s">
        <v>1586</v>
      </c>
      <c r="C13" s="97" t="s">
        <v>1587</v>
      </c>
      <c r="D13" s="118" t="s">
        <v>1588</v>
      </c>
      <c r="E13" s="120">
        <v>31</v>
      </c>
      <c r="F13" s="120">
        <v>31</v>
      </c>
    </row>
    <row r="14" spans="1:10" s="14" customFormat="1" ht="60" x14ac:dyDescent="0.25">
      <c r="A14" s="58">
        <v>0</v>
      </c>
      <c r="B14" s="59" t="s">
        <v>1589</v>
      </c>
      <c r="C14" s="97" t="s">
        <v>1590</v>
      </c>
      <c r="D14" s="118" t="s">
        <v>1591</v>
      </c>
      <c r="E14" s="120">
        <v>55</v>
      </c>
      <c r="F14" s="120">
        <v>55</v>
      </c>
    </row>
    <row r="15" spans="1:10" s="14" customFormat="1" ht="60" x14ac:dyDescent="0.25">
      <c r="A15" s="58">
        <v>0</v>
      </c>
      <c r="B15" s="59" t="s">
        <v>1592</v>
      </c>
      <c r="C15" s="97" t="s">
        <v>1593</v>
      </c>
      <c r="D15" s="119" t="s">
        <v>1594</v>
      </c>
      <c r="E15" s="120">
        <v>46</v>
      </c>
      <c r="F15" s="120">
        <v>46</v>
      </c>
    </row>
    <row r="16" spans="1:10" s="14" customFormat="1" ht="60" x14ac:dyDescent="0.25">
      <c r="A16" s="58">
        <v>0</v>
      </c>
      <c r="B16" s="59" t="s">
        <v>1595</v>
      </c>
      <c r="C16" s="97" t="s">
        <v>1596</v>
      </c>
      <c r="D16" s="119" t="s">
        <v>1597</v>
      </c>
      <c r="E16" s="120">
        <v>26</v>
      </c>
      <c r="F16" s="120">
        <v>26</v>
      </c>
    </row>
    <row r="17" spans="1:6" s="14" customFormat="1" ht="40" x14ac:dyDescent="0.25">
      <c r="A17" s="58">
        <v>0</v>
      </c>
      <c r="B17" s="59" t="s">
        <v>1598</v>
      </c>
      <c r="C17" s="97" t="s">
        <v>1599</v>
      </c>
      <c r="D17" s="119" t="s">
        <v>1600</v>
      </c>
      <c r="E17" s="120">
        <v>31</v>
      </c>
      <c r="F17" s="120">
        <v>31</v>
      </c>
    </row>
    <row r="18" spans="1:6" ht="19" x14ac:dyDescent="0.25">
      <c r="A18" s="64"/>
      <c r="B18" s="139" t="s">
        <v>1553</v>
      </c>
      <c r="C18" s="64"/>
      <c r="D18" s="64"/>
      <c r="E18" s="84">
        <f>SUM(E2:E17)</f>
        <v>654</v>
      </c>
      <c r="F18" s="84">
        <f>SUM(F2:F17)</f>
        <v>654</v>
      </c>
    </row>
  </sheetData>
  <phoneticPr fontId="1" type="noConversion"/>
  <hyperlinks>
    <hyperlink ref="G1" location="'Heavy Vehicle'!A1" display="Menu" xr:uid="{00000000-0004-0000-0F00-000000000000}"/>
  </hyperlinks>
  <printOptions gridLines="1"/>
  <pageMargins left="0.75000000000000011" right="0.75000000000000011" top="1" bottom="1" header="0.5" footer="0.5"/>
  <pageSetup paperSize="9" scale="53" fitToHeight="2" orientation="portrait" horizontalDpi="4294967292" verticalDpi="4294967292"/>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G27"/>
  <sheetViews>
    <sheetView workbookViewId="0">
      <selection activeCell="C1" sqref="C1:C1048576"/>
    </sheetView>
  </sheetViews>
  <sheetFormatPr baseColWidth="10" defaultColWidth="8.83203125" defaultRowHeight="16" x14ac:dyDescent="0.2"/>
  <cols>
    <col min="1" max="1" width="6.6640625" style="14" customWidth="1"/>
    <col min="2" max="2" width="13.83203125" style="45" customWidth="1"/>
    <col min="3" max="3" width="29.6640625" style="28" bestFit="1" customWidth="1"/>
    <col min="4" max="4" width="71.83203125" style="14" customWidth="1"/>
    <col min="5" max="5" width="11.33203125" style="47" bestFit="1" customWidth="1"/>
    <col min="6" max="6" width="13.1640625" style="47" bestFit="1" customWidth="1"/>
    <col min="7" max="9" width="8.83203125" style="14"/>
    <col min="10" max="10" width="57.1640625" style="14" bestFit="1" customWidth="1"/>
    <col min="11" max="16384" width="8.83203125" style="14"/>
  </cols>
  <sheetData>
    <row r="1" spans="1:7" s="20" customFormat="1" ht="20" x14ac:dyDescent="0.2">
      <c r="A1" s="70" t="s">
        <v>1387</v>
      </c>
      <c r="B1" s="70" t="s">
        <v>1601</v>
      </c>
      <c r="C1" s="71" t="s">
        <v>2</v>
      </c>
      <c r="D1" s="70" t="s">
        <v>3</v>
      </c>
      <c r="E1" s="82" t="s">
        <v>4</v>
      </c>
      <c r="F1" s="82" t="s">
        <v>5</v>
      </c>
      <c r="G1" s="72" t="s">
        <v>6</v>
      </c>
    </row>
    <row r="2" spans="1:7" ht="20" x14ac:dyDescent="0.2">
      <c r="A2" s="80">
        <v>1</v>
      </c>
      <c r="B2" s="80" t="s">
        <v>1602</v>
      </c>
      <c r="C2" s="76" t="s">
        <v>1603</v>
      </c>
      <c r="D2" s="80" t="s">
        <v>1604</v>
      </c>
      <c r="E2" s="68">
        <v>50</v>
      </c>
      <c r="F2" s="68">
        <v>50</v>
      </c>
      <c r="G2" s="127"/>
    </row>
    <row r="3" spans="1:7" ht="20" x14ac:dyDescent="0.2">
      <c r="A3" s="80">
        <v>1</v>
      </c>
      <c r="B3" s="80" t="s">
        <v>1605</v>
      </c>
      <c r="C3" s="76" t="s">
        <v>1606</v>
      </c>
      <c r="D3" s="80" t="s">
        <v>1607</v>
      </c>
      <c r="E3" s="68">
        <v>75</v>
      </c>
      <c r="F3" s="68">
        <v>75</v>
      </c>
      <c r="G3" s="127"/>
    </row>
    <row r="4" spans="1:7" ht="40" x14ac:dyDescent="0.2">
      <c r="A4" s="80">
        <v>1</v>
      </c>
      <c r="B4" s="80" t="s">
        <v>1608</v>
      </c>
      <c r="C4" s="76" t="s">
        <v>1609</v>
      </c>
      <c r="D4" s="80" t="s">
        <v>1610</v>
      </c>
      <c r="E4" s="68">
        <v>77</v>
      </c>
      <c r="F4" s="68">
        <v>77</v>
      </c>
      <c r="G4" s="127"/>
    </row>
    <row r="5" spans="1:7" ht="40" x14ac:dyDescent="0.2">
      <c r="A5" s="80">
        <v>1</v>
      </c>
      <c r="B5" s="80" t="s">
        <v>1611</v>
      </c>
      <c r="C5" s="76" t="s">
        <v>1612</v>
      </c>
      <c r="D5" s="80" t="s">
        <v>1613</v>
      </c>
      <c r="E5" s="68">
        <v>55</v>
      </c>
      <c r="F5" s="68">
        <v>55</v>
      </c>
      <c r="G5" s="127"/>
    </row>
    <row r="6" spans="1:7" ht="20" x14ac:dyDescent="0.2">
      <c r="A6" s="80">
        <v>1</v>
      </c>
      <c r="B6" s="80" t="s">
        <v>1614</v>
      </c>
      <c r="C6" s="76" t="s">
        <v>1615</v>
      </c>
      <c r="D6" s="80"/>
      <c r="E6" s="68">
        <v>71</v>
      </c>
      <c r="F6" s="68">
        <v>71</v>
      </c>
      <c r="G6" s="127"/>
    </row>
    <row r="7" spans="1:7" ht="20" x14ac:dyDescent="0.25">
      <c r="A7" s="77">
        <v>2</v>
      </c>
      <c r="B7" s="128" t="s">
        <v>1616</v>
      </c>
      <c r="C7" s="119" t="s">
        <v>1617</v>
      </c>
      <c r="D7" s="129" t="s">
        <v>1618</v>
      </c>
      <c r="E7" s="94">
        <v>73</v>
      </c>
      <c r="F7" s="94">
        <v>73</v>
      </c>
      <c r="G7" s="77"/>
    </row>
    <row r="8" spans="1:7" ht="40" x14ac:dyDescent="0.25">
      <c r="A8" s="77">
        <v>2</v>
      </c>
      <c r="B8" s="128" t="s">
        <v>1619</v>
      </c>
      <c r="C8" s="130" t="s">
        <v>1620</v>
      </c>
      <c r="D8" s="119" t="s">
        <v>1621</v>
      </c>
      <c r="E8" s="94">
        <v>49</v>
      </c>
      <c r="F8" s="94">
        <v>49</v>
      </c>
      <c r="G8" s="77"/>
    </row>
    <row r="9" spans="1:7" ht="60" x14ac:dyDescent="0.25">
      <c r="A9" s="77">
        <v>2</v>
      </c>
      <c r="B9" s="128" t="s">
        <v>1622</v>
      </c>
      <c r="C9" s="130" t="s">
        <v>1623</v>
      </c>
      <c r="D9" s="131" t="s">
        <v>1624</v>
      </c>
      <c r="E9" s="94">
        <v>41</v>
      </c>
      <c r="F9" s="94">
        <v>41</v>
      </c>
      <c r="G9" s="77"/>
    </row>
    <row r="10" spans="1:7" ht="20" x14ac:dyDescent="0.25">
      <c r="A10" s="77">
        <v>2</v>
      </c>
      <c r="B10" s="128" t="s">
        <v>1625</v>
      </c>
      <c r="C10" s="130" t="s">
        <v>1626</v>
      </c>
      <c r="D10" s="129" t="s">
        <v>1627</v>
      </c>
      <c r="E10" s="94">
        <v>68</v>
      </c>
      <c r="F10" s="94">
        <v>68</v>
      </c>
      <c r="G10" s="77"/>
    </row>
    <row r="11" spans="1:7" ht="60" x14ac:dyDescent="0.25">
      <c r="A11" s="128">
        <v>2</v>
      </c>
      <c r="B11" s="128" t="s">
        <v>1628</v>
      </c>
      <c r="C11" s="130" t="s">
        <v>1629</v>
      </c>
      <c r="D11" s="131" t="s">
        <v>1630</v>
      </c>
      <c r="E11" s="94">
        <v>73</v>
      </c>
      <c r="F11" s="94">
        <v>73</v>
      </c>
      <c r="G11" s="77"/>
    </row>
    <row r="12" spans="1:7" ht="60" x14ac:dyDescent="0.25">
      <c r="A12" s="128">
        <v>2</v>
      </c>
      <c r="B12" s="128" t="s">
        <v>1631</v>
      </c>
      <c r="C12" s="130" t="s">
        <v>1632</v>
      </c>
      <c r="D12" s="119" t="s">
        <v>1633</v>
      </c>
      <c r="E12" s="94">
        <v>62</v>
      </c>
      <c r="F12" s="94">
        <v>62</v>
      </c>
      <c r="G12" s="77"/>
    </row>
    <row r="13" spans="1:7" ht="60" x14ac:dyDescent="0.25">
      <c r="A13" s="128">
        <v>2</v>
      </c>
      <c r="B13" s="128" t="s">
        <v>1634</v>
      </c>
      <c r="C13" s="132" t="s">
        <v>1635</v>
      </c>
      <c r="D13" s="119" t="s">
        <v>1636</v>
      </c>
      <c r="E13" s="94">
        <v>65</v>
      </c>
      <c r="F13" s="94">
        <v>65</v>
      </c>
      <c r="G13" s="77"/>
    </row>
    <row r="14" spans="1:7" ht="40" x14ac:dyDescent="0.25">
      <c r="A14" s="128">
        <v>3</v>
      </c>
      <c r="B14" s="128" t="s">
        <v>1637</v>
      </c>
      <c r="C14" s="130" t="s">
        <v>1638</v>
      </c>
      <c r="D14" s="119" t="s">
        <v>1639</v>
      </c>
      <c r="E14" s="94">
        <v>53</v>
      </c>
      <c r="F14" s="94">
        <v>53</v>
      </c>
      <c r="G14" s="77"/>
    </row>
    <row r="15" spans="1:7" ht="40" x14ac:dyDescent="0.25">
      <c r="A15" s="128">
        <v>3</v>
      </c>
      <c r="B15" s="128" t="s">
        <v>1640</v>
      </c>
      <c r="C15" s="130" t="s">
        <v>1641</v>
      </c>
      <c r="D15" s="119" t="s">
        <v>1642</v>
      </c>
      <c r="E15" s="94">
        <v>60</v>
      </c>
      <c r="F15" s="94">
        <v>60</v>
      </c>
      <c r="G15" s="77"/>
    </row>
    <row r="16" spans="1:7" ht="60" x14ac:dyDescent="0.25">
      <c r="A16" s="128">
        <v>3</v>
      </c>
      <c r="B16" s="128" t="s">
        <v>1643</v>
      </c>
      <c r="C16" s="130" t="s">
        <v>1644</v>
      </c>
      <c r="D16" s="119" t="s">
        <v>1645</v>
      </c>
      <c r="E16" s="94">
        <v>74</v>
      </c>
      <c r="F16" s="94">
        <v>74</v>
      </c>
      <c r="G16" s="77"/>
    </row>
    <row r="17" spans="1:7" ht="60" x14ac:dyDescent="0.25">
      <c r="A17" s="128">
        <v>3</v>
      </c>
      <c r="B17" s="128" t="s">
        <v>1646</v>
      </c>
      <c r="C17" s="130" t="s">
        <v>1647</v>
      </c>
      <c r="D17" s="119" t="s">
        <v>1648</v>
      </c>
      <c r="E17" s="94">
        <v>47</v>
      </c>
      <c r="F17" s="94">
        <v>47</v>
      </c>
      <c r="G17" s="77"/>
    </row>
    <row r="18" spans="1:7" ht="40" x14ac:dyDescent="0.25">
      <c r="A18" s="128">
        <v>3</v>
      </c>
      <c r="B18" s="128" t="s">
        <v>1649</v>
      </c>
      <c r="C18" s="130" t="s">
        <v>1650</v>
      </c>
      <c r="D18" s="119" t="s">
        <v>1651</v>
      </c>
      <c r="E18" s="94">
        <v>59</v>
      </c>
      <c r="F18" s="94">
        <v>59</v>
      </c>
      <c r="G18" s="77"/>
    </row>
    <row r="19" spans="1:7" ht="60" x14ac:dyDescent="0.25">
      <c r="A19" s="128">
        <v>3</v>
      </c>
      <c r="B19" s="128" t="s">
        <v>1652</v>
      </c>
      <c r="C19" s="130" t="s">
        <v>1653</v>
      </c>
      <c r="D19" s="130" t="s">
        <v>1654</v>
      </c>
      <c r="E19" s="126">
        <v>62</v>
      </c>
      <c r="F19" s="126">
        <v>62</v>
      </c>
      <c r="G19" s="77"/>
    </row>
    <row r="20" spans="1:7" ht="60" x14ac:dyDescent="0.25">
      <c r="A20" s="128">
        <v>4</v>
      </c>
      <c r="B20" s="128" t="s">
        <v>1655</v>
      </c>
      <c r="C20" s="130" t="s">
        <v>1656</v>
      </c>
      <c r="D20" s="119" t="s">
        <v>1657</v>
      </c>
      <c r="E20" s="94">
        <v>63</v>
      </c>
      <c r="F20" s="94">
        <v>63</v>
      </c>
      <c r="G20" s="77"/>
    </row>
    <row r="21" spans="1:7" ht="40" x14ac:dyDescent="0.25">
      <c r="A21" s="128">
        <v>4</v>
      </c>
      <c r="B21" s="128" t="s">
        <v>1658</v>
      </c>
      <c r="C21" s="130" t="s">
        <v>1659</v>
      </c>
      <c r="D21" s="119" t="s">
        <v>1660</v>
      </c>
      <c r="E21" s="94">
        <v>60</v>
      </c>
      <c r="F21" s="94">
        <v>60</v>
      </c>
      <c r="G21" s="77"/>
    </row>
    <row r="22" spans="1:7" ht="60" x14ac:dyDescent="0.25">
      <c r="A22" s="128">
        <v>4</v>
      </c>
      <c r="B22" s="128" t="s">
        <v>1661</v>
      </c>
      <c r="C22" s="130" t="s">
        <v>1662</v>
      </c>
      <c r="D22" s="119" t="s">
        <v>1663</v>
      </c>
      <c r="E22" s="94"/>
      <c r="F22" s="94"/>
      <c r="G22" s="77"/>
    </row>
    <row r="23" spans="1:7" ht="60" x14ac:dyDescent="0.25">
      <c r="A23" s="128">
        <v>5</v>
      </c>
      <c r="B23" s="128" t="s">
        <v>1664</v>
      </c>
      <c r="C23" s="130" t="s">
        <v>1665</v>
      </c>
      <c r="D23" s="119" t="s">
        <v>1666</v>
      </c>
      <c r="E23" s="94">
        <v>69</v>
      </c>
      <c r="F23" s="94">
        <v>69</v>
      </c>
      <c r="G23" s="77"/>
    </row>
    <row r="24" spans="1:7" ht="60" x14ac:dyDescent="0.25">
      <c r="A24" s="128">
        <v>5</v>
      </c>
      <c r="B24" s="128" t="s">
        <v>1667</v>
      </c>
      <c r="C24" s="130" t="s">
        <v>1668</v>
      </c>
      <c r="D24" s="119" t="s">
        <v>1669</v>
      </c>
      <c r="E24" s="94">
        <v>64</v>
      </c>
      <c r="F24" s="94">
        <v>64</v>
      </c>
      <c r="G24" s="77"/>
    </row>
    <row r="25" spans="1:7" ht="40" x14ac:dyDescent="0.25">
      <c r="A25" s="128">
        <v>5</v>
      </c>
      <c r="B25" s="128" t="s">
        <v>1670</v>
      </c>
      <c r="C25" s="130" t="s">
        <v>1671</v>
      </c>
      <c r="D25" s="119" t="s">
        <v>1672</v>
      </c>
      <c r="E25" s="94">
        <v>53</v>
      </c>
      <c r="F25" s="94">
        <v>53</v>
      </c>
      <c r="G25" s="77"/>
    </row>
    <row r="26" spans="1:7" ht="40" x14ac:dyDescent="0.25">
      <c r="A26" s="128">
        <v>5</v>
      </c>
      <c r="B26" s="128" t="s">
        <v>1673</v>
      </c>
      <c r="C26" s="130" t="s">
        <v>1674</v>
      </c>
      <c r="D26" s="119" t="s">
        <v>1675</v>
      </c>
      <c r="E26" s="94">
        <v>67</v>
      </c>
      <c r="F26" s="94">
        <v>67</v>
      </c>
      <c r="G26" s="77"/>
    </row>
    <row r="27" spans="1:7" ht="19" x14ac:dyDescent="0.25">
      <c r="A27" s="77"/>
      <c r="B27" s="140" t="s">
        <v>1553</v>
      </c>
      <c r="C27" s="119"/>
      <c r="D27" s="77"/>
      <c r="E27" s="84">
        <f>SUM(E2:E26)</f>
        <v>1490</v>
      </c>
      <c r="F27" s="84">
        <f>SUM(F2:F26)</f>
        <v>1490</v>
      </c>
      <c r="G27" s="77"/>
    </row>
  </sheetData>
  <sortState xmlns:xlrd2="http://schemas.microsoft.com/office/spreadsheetml/2017/richdata2" ref="A2:F16">
    <sortCondition ref="B2:B16"/>
  </sortState>
  <phoneticPr fontId="1" type="noConversion"/>
  <hyperlinks>
    <hyperlink ref="G1" location="MENU!A1" display="Menu" xr:uid="{00000000-0004-0000-1000-000000000000}"/>
  </hyperlinks>
  <printOptions gridLines="1"/>
  <pageMargins left="0.70000000000000007" right="0.70000000000000007" top="0.75000000000000011" bottom="0.75000000000000011" header="0.30000000000000004" footer="0.30000000000000004"/>
  <pageSetup paperSize="9" scale="53" fitToHeight="2" orientation="portrait" horizontalDpi="4294967292" verticalDpi="4294967292"/>
  <extLst>
    <ext xmlns:mx="http://schemas.microsoft.com/office/mac/excel/2008/main" uri="{64002731-A6B0-56B0-2670-7721B7C09600}">
      <mx:PLV Mode="0" OnePage="0" WScale="10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F27"/>
  <sheetViews>
    <sheetView workbookViewId="0">
      <selection activeCell="G3" sqref="G3"/>
    </sheetView>
  </sheetViews>
  <sheetFormatPr baseColWidth="10" defaultColWidth="11" defaultRowHeight="16" x14ac:dyDescent="0.2"/>
  <cols>
    <col min="2" max="2" width="12.83203125" customWidth="1"/>
    <col min="3" max="3" width="24.33203125" customWidth="1"/>
    <col min="4" max="4" width="73.83203125" customWidth="1"/>
    <col min="5" max="5" width="15.5" style="121" customWidth="1"/>
    <col min="6" max="6" width="19" style="121" customWidth="1"/>
  </cols>
  <sheetData>
    <row r="1" spans="1:6" ht="20" x14ac:dyDescent="0.2">
      <c r="A1" s="70" t="s">
        <v>1387</v>
      </c>
      <c r="B1" s="70" t="s">
        <v>1601</v>
      </c>
      <c r="C1" s="71" t="s">
        <v>2</v>
      </c>
      <c r="D1" s="70" t="s">
        <v>3</v>
      </c>
      <c r="E1" s="82" t="s">
        <v>4</v>
      </c>
      <c r="F1" s="82" t="s">
        <v>5</v>
      </c>
    </row>
    <row r="2" spans="1:6" ht="40" x14ac:dyDescent="0.2">
      <c r="A2" s="80">
        <v>1</v>
      </c>
      <c r="B2" s="80" t="s">
        <v>1676</v>
      </c>
      <c r="C2" s="76" t="s">
        <v>1677</v>
      </c>
      <c r="D2" s="80" t="s">
        <v>1678</v>
      </c>
      <c r="E2" s="68">
        <v>50</v>
      </c>
      <c r="F2" s="68">
        <v>50</v>
      </c>
    </row>
    <row r="3" spans="1:6" s="3" customFormat="1" ht="40" x14ac:dyDescent="0.2">
      <c r="A3" s="80">
        <v>1</v>
      </c>
      <c r="B3" s="80" t="s">
        <v>1679</v>
      </c>
      <c r="C3" s="76" t="s">
        <v>1680</v>
      </c>
      <c r="D3" s="80" t="s">
        <v>1681</v>
      </c>
      <c r="E3" s="68">
        <v>49</v>
      </c>
      <c r="F3" s="68">
        <v>49</v>
      </c>
    </row>
    <row r="4" spans="1:6" s="3" customFormat="1" ht="20" x14ac:dyDescent="0.2">
      <c r="A4" s="80">
        <v>1</v>
      </c>
      <c r="B4" s="80" t="s">
        <v>1682</v>
      </c>
      <c r="C4" s="76" t="s">
        <v>1683</v>
      </c>
      <c r="D4" s="80" t="s">
        <v>1684</v>
      </c>
      <c r="E4" s="68">
        <v>47</v>
      </c>
      <c r="F4" s="68">
        <v>47</v>
      </c>
    </row>
    <row r="5" spans="1:6" s="3" customFormat="1" ht="20" x14ac:dyDescent="0.2">
      <c r="A5" s="80">
        <v>1</v>
      </c>
      <c r="B5" s="80" t="s">
        <v>1685</v>
      </c>
      <c r="C5" s="76" t="s">
        <v>1686</v>
      </c>
      <c r="D5" s="80" t="s">
        <v>1687</v>
      </c>
      <c r="E5" s="68">
        <v>26</v>
      </c>
      <c r="F5" s="68">
        <v>26</v>
      </c>
    </row>
    <row r="6" spans="1:6" s="3" customFormat="1" ht="40" x14ac:dyDescent="0.2">
      <c r="A6" s="80">
        <v>1</v>
      </c>
      <c r="B6" s="80" t="s">
        <v>1688</v>
      </c>
      <c r="C6" s="76" t="s">
        <v>1689</v>
      </c>
      <c r="D6" s="80" t="s">
        <v>1690</v>
      </c>
      <c r="E6" s="68">
        <v>59</v>
      </c>
      <c r="F6" s="68">
        <v>59</v>
      </c>
    </row>
    <row r="7" spans="1:6" ht="40" x14ac:dyDescent="0.25">
      <c r="A7" s="50">
        <v>1</v>
      </c>
      <c r="B7" s="128" t="s">
        <v>1691</v>
      </c>
      <c r="C7" s="119" t="s">
        <v>1692</v>
      </c>
      <c r="D7" s="50" t="s">
        <v>1693</v>
      </c>
      <c r="E7" s="68">
        <v>109</v>
      </c>
      <c r="F7" s="68">
        <v>109</v>
      </c>
    </row>
    <row r="8" spans="1:6" ht="60" x14ac:dyDescent="0.2">
      <c r="A8" s="50">
        <v>1</v>
      </c>
      <c r="B8" s="128" t="s">
        <v>1694</v>
      </c>
      <c r="C8" s="51" t="s">
        <v>1695</v>
      </c>
      <c r="D8" s="50" t="s">
        <v>1696</v>
      </c>
      <c r="E8" s="68">
        <v>78</v>
      </c>
      <c r="F8" s="68">
        <v>78</v>
      </c>
    </row>
    <row r="9" spans="1:6" ht="20" x14ac:dyDescent="0.2">
      <c r="A9" s="50">
        <v>1</v>
      </c>
      <c r="B9" s="128" t="s">
        <v>1697</v>
      </c>
      <c r="C9" s="51" t="s">
        <v>1698</v>
      </c>
      <c r="D9" s="50" t="s">
        <v>1699</v>
      </c>
      <c r="E9" s="68">
        <v>62</v>
      </c>
      <c r="F9" s="68">
        <v>62</v>
      </c>
    </row>
    <row r="10" spans="1:6" ht="40" x14ac:dyDescent="0.2">
      <c r="A10" s="50">
        <v>1</v>
      </c>
      <c r="B10" s="128" t="s">
        <v>1700</v>
      </c>
      <c r="C10" s="51" t="s">
        <v>1701</v>
      </c>
      <c r="D10" s="50" t="s">
        <v>1702</v>
      </c>
      <c r="E10" s="68">
        <v>45</v>
      </c>
      <c r="F10" s="68">
        <v>45</v>
      </c>
    </row>
    <row r="11" spans="1:6" ht="20" x14ac:dyDescent="0.2">
      <c r="A11" s="50">
        <v>2</v>
      </c>
      <c r="B11" s="128" t="s">
        <v>1703</v>
      </c>
      <c r="C11" s="51" t="s">
        <v>1704</v>
      </c>
      <c r="D11" s="50" t="s">
        <v>1705</v>
      </c>
      <c r="E11" s="68">
        <v>60</v>
      </c>
      <c r="F11" s="68">
        <v>60</v>
      </c>
    </row>
    <row r="12" spans="1:6" ht="40" x14ac:dyDescent="0.2">
      <c r="A12" s="50">
        <v>2</v>
      </c>
      <c r="B12" s="128" t="s">
        <v>1706</v>
      </c>
      <c r="C12" s="51" t="s">
        <v>1707</v>
      </c>
      <c r="D12" s="50" t="s">
        <v>1708</v>
      </c>
      <c r="E12" s="68">
        <v>45</v>
      </c>
      <c r="F12" s="68">
        <v>45</v>
      </c>
    </row>
    <row r="13" spans="1:6" ht="40" x14ac:dyDescent="0.2">
      <c r="A13" s="50">
        <v>2</v>
      </c>
      <c r="B13" s="128" t="s">
        <v>1709</v>
      </c>
      <c r="C13" s="51" t="s">
        <v>1710</v>
      </c>
      <c r="D13" s="50" t="s">
        <v>1711</v>
      </c>
      <c r="E13" s="68">
        <v>37</v>
      </c>
      <c r="F13" s="68">
        <v>37</v>
      </c>
    </row>
    <row r="14" spans="1:6" ht="40" x14ac:dyDescent="0.2">
      <c r="A14" s="50">
        <v>2</v>
      </c>
      <c r="B14" s="128" t="s">
        <v>1712</v>
      </c>
      <c r="C14" s="51" t="s">
        <v>1713</v>
      </c>
      <c r="D14" s="50" t="s">
        <v>1714</v>
      </c>
      <c r="E14" s="68">
        <v>48</v>
      </c>
      <c r="F14" s="68">
        <v>48</v>
      </c>
    </row>
    <row r="15" spans="1:6" ht="40" x14ac:dyDescent="0.2">
      <c r="A15" s="50">
        <v>2</v>
      </c>
      <c r="B15" s="128" t="s">
        <v>1715</v>
      </c>
      <c r="C15" s="51" t="s">
        <v>1716</v>
      </c>
      <c r="D15" s="50" t="s">
        <v>1717</v>
      </c>
      <c r="E15" s="68">
        <v>34</v>
      </c>
      <c r="F15" s="68">
        <v>34</v>
      </c>
    </row>
    <row r="16" spans="1:6" ht="20" x14ac:dyDescent="0.2">
      <c r="A16" s="50">
        <v>2</v>
      </c>
      <c r="B16" s="128" t="s">
        <v>1718</v>
      </c>
      <c r="C16" s="51" t="s">
        <v>255</v>
      </c>
      <c r="D16" s="50" t="s">
        <v>1719</v>
      </c>
      <c r="E16" s="68">
        <v>64</v>
      </c>
      <c r="F16" s="68">
        <v>64</v>
      </c>
    </row>
    <row r="17" spans="1:6" ht="40" x14ac:dyDescent="0.2">
      <c r="A17" s="50">
        <v>2</v>
      </c>
      <c r="B17" s="128" t="s">
        <v>1720</v>
      </c>
      <c r="C17" s="51" t="s">
        <v>1721</v>
      </c>
      <c r="D17" s="50" t="s">
        <v>1722</v>
      </c>
      <c r="E17" s="68">
        <v>47</v>
      </c>
      <c r="F17" s="68">
        <v>47</v>
      </c>
    </row>
    <row r="18" spans="1:6" ht="20" x14ac:dyDescent="0.2">
      <c r="A18" s="50">
        <v>3</v>
      </c>
      <c r="B18" s="128" t="s">
        <v>1723</v>
      </c>
      <c r="C18" s="51" t="s">
        <v>1724</v>
      </c>
      <c r="D18" s="50" t="s">
        <v>1725</v>
      </c>
      <c r="E18" s="68">
        <v>41</v>
      </c>
      <c r="F18" s="68">
        <v>41</v>
      </c>
    </row>
    <row r="19" spans="1:6" ht="20" x14ac:dyDescent="0.2">
      <c r="A19" s="50">
        <v>3</v>
      </c>
      <c r="B19" s="128" t="s">
        <v>1726</v>
      </c>
      <c r="C19" s="51" t="s">
        <v>1727</v>
      </c>
      <c r="D19" s="50" t="s">
        <v>1728</v>
      </c>
      <c r="E19" s="68">
        <v>58</v>
      </c>
      <c r="F19" s="68">
        <v>58</v>
      </c>
    </row>
    <row r="20" spans="1:6" ht="60" x14ac:dyDescent="0.2">
      <c r="A20" s="50">
        <v>3</v>
      </c>
      <c r="B20" s="128" t="s">
        <v>1729</v>
      </c>
      <c r="C20" s="51" t="s">
        <v>1730</v>
      </c>
      <c r="D20" s="50" t="s">
        <v>1731</v>
      </c>
      <c r="E20" s="68">
        <v>46</v>
      </c>
      <c r="F20" s="68">
        <v>46</v>
      </c>
    </row>
    <row r="21" spans="1:6" ht="40" x14ac:dyDescent="0.2">
      <c r="A21" s="50">
        <v>3</v>
      </c>
      <c r="B21" s="128" t="s">
        <v>1732</v>
      </c>
      <c r="C21" s="51" t="s">
        <v>1733</v>
      </c>
      <c r="D21" s="50" t="s">
        <v>1734</v>
      </c>
      <c r="E21" s="68">
        <v>37</v>
      </c>
      <c r="F21" s="68">
        <v>37</v>
      </c>
    </row>
    <row r="22" spans="1:6" ht="20" x14ac:dyDescent="0.2">
      <c r="A22" s="50">
        <v>3</v>
      </c>
      <c r="B22" s="128" t="s">
        <v>1735</v>
      </c>
      <c r="C22" s="51" t="s">
        <v>1736</v>
      </c>
      <c r="D22" s="50" t="s">
        <v>1737</v>
      </c>
      <c r="E22" s="68">
        <v>50</v>
      </c>
      <c r="F22" s="68">
        <v>50</v>
      </c>
    </row>
    <row r="23" spans="1:6" ht="40" x14ac:dyDescent="0.2">
      <c r="A23" s="50">
        <v>3</v>
      </c>
      <c r="B23" s="128" t="s">
        <v>1738</v>
      </c>
      <c r="C23" s="51" t="s">
        <v>1739</v>
      </c>
      <c r="D23" s="50" t="s">
        <v>1740</v>
      </c>
      <c r="E23" s="68">
        <v>45</v>
      </c>
      <c r="F23" s="68">
        <v>45</v>
      </c>
    </row>
    <row r="24" spans="1:6" ht="20" x14ac:dyDescent="0.2">
      <c r="A24" s="50">
        <v>3</v>
      </c>
      <c r="B24" s="128" t="s">
        <v>1741</v>
      </c>
      <c r="C24" s="51" t="s">
        <v>290</v>
      </c>
      <c r="D24" s="50" t="s">
        <v>1742</v>
      </c>
      <c r="E24" s="68">
        <v>61</v>
      </c>
      <c r="F24" s="68">
        <v>61</v>
      </c>
    </row>
    <row r="25" spans="1:6" ht="40" x14ac:dyDescent="0.2">
      <c r="A25" s="50">
        <v>3</v>
      </c>
      <c r="B25" s="128" t="s">
        <v>1743</v>
      </c>
      <c r="C25" s="51" t="s">
        <v>287</v>
      </c>
      <c r="D25" s="50" t="s">
        <v>1744</v>
      </c>
      <c r="E25" s="68">
        <v>94</v>
      </c>
      <c r="F25" s="68">
        <v>94</v>
      </c>
    </row>
    <row r="26" spans="1:6" ht="40" x14ac:dyDescent="0.2">
      <c r="A26" s="50">
        <v>3</v>
      </c>
      <c r="B26" s="128" t="s">
        <v>1745</v>
      </c>
      <c r="C26" s="51" t="s">
        <v>1746</v>
      </c>
      <c r="D26" s="50" t="s">
        <v>1747</v>
      </c>
      <c r="E26" s="68">
        <v>44</v>
      </c>
      <c r="F26" s="68">
        <v>44</v>
      </c>
    </row>
    <row r="27" spans="1:6" ht="19" x14ac:dyDescent="0.25">
      <c r="A27" s="77"/>
      <c r="B27" s="141" t="s">
        <v>1553</v>
      </c>
      <c r="C27" s="77"/>
      <c r="D27" s="77"/>
      <c r="E27" s="84">
        <f ca="1">SUM(E2:E37)</f>
        <v>1336</v>
      </c>
      <c r="F27" s="84">
        <f ca="1">SUM(F2:F37)</f>
        <v>1336</v>
      </c>
    </row>
  </sheetData>
  <phoneticPr fontId="1" type="noConversion"/>
  <printOptions gridLines="1"/>
  <pageMargins left="0.75000000000000011" right="0.75000000000000011" top="1" bottom="1" header="0.5" footer="0.5"/>
  <pageSetup paperSize="9" scale="51" fitToHeight="2"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0"/>
    <pageSetUpPr fitToPage="1"/>
  </sheetPr>
  <dimension ref="A1:J76"/>
  <sheetViews>
    <sheetView zoomScale="98" workbookViewId="0">
      <selection activeCell="E12" sqref="E12"/>
    </sheetView>
  </sheetViews>
  <sheetFormatPr baseColWidth="10" defaultColWidth="11" defaultRowHeight="19" x14ac:dyDescent="0.25"/>
  <cols>
    <col min="1" max="1" width="6.33203125" style="11" customWidth="1"/>
    <col min="2" max="2" width="15.6640625" style="11" customWidth="1"/>
    <col min="3" max="3" width="29.33203125" style="1" customWidth="1"/>
    <col min="4" max="4" width="61.1640625" style="1" customWidth="1"/>
    <col min="5" max="5" width="11.33203125" style="47" bestFit="1" customWidth="1"/>
    <col min="6" max="6" width="13.1640625" style="47" bestFit="1" customWidth="1"/>
    <col min="7" max="7" width="11" style="17"/>
    <col min="8" max="8" width="11" style="163"/>
    <col min="9" max="16384" width="11" style="14"/>
  </cols>
  <sheetData>
    <row r="1" spans="1:8" s="20" customFormat="1" ht="20" x14ac:dyDescent="0.25">
      <c r="A1" s="70" t="s">
        <v>0</v>
      </c>
      <c r="B1" s="70" t="s">
        <v>1</v>
      </c>
      <c r="C1" s="71" t="s">
        <v>2</v>
      </c>
      <c r="D1" s="71" t="s">
        <v>3</v>
      </c>
      <c r="E1" s="82" t="s">
        <v>4</v>
      </c>
      <c r="F1" s="82" t="s">
        <v>5</v>
      </c>
      <c r="G1" s="158" t="s">
        <v>6</v>
      </c>
      <c r="H1" s="162" t="s">
        <v>7</v>
      </c>
    </row>
    <row r="2" spans="1:8" ht="60" x14ac:dyDescent="0.25">
      <c r="A2" s="155">
        <v>2</v>
      </c>
      <c r="B2" s="155" t="s">
        <v>301</v>
      </c>
      <c r="C2" s="156" t="s">
        <v>11</v>
      </c>
      <c r="D2" s="156" t="s">
        <v>24</v>
      </c>
      <c r="E2" s="151">
        <v>65</v>
      </c>
      <c r="F2" s="151">
        <v>65</v>
      </c>
      <c r="G2" s="159"/>
    </row>
    <row r="3" spans="1:8" ht="40" x14ac:dyDescent="0.25">
      <c r="A3" s="155">
        <v>2</v>
      </c>
      <c r="B3" s="155" t="s">
        <v>302</v>
      </c>
      <c r="C3" s="156" t="s">
        <v>14</v>
      </c>
      <c r="D3" s="156" t="s">
        <v>15</v>
      </c>
      <c r="E3" s="151">
        <v>46</v>
      </c>
      <c r="F3" s="151">
        <v>46</v>
      </c>
      <c r="G3" s="159"/>
    </row>
    <row r="4" spans="1:8" s="17" customFormat="1" ht="60" x14ac:dyDescent="0.25">
      <c r="A4" s="50">
        <v>3</v>
      </c>
      <c r="B4" s="146" t="s">
        <v>303</v>
      </c>
      <c r="C4" s="51" t="s">
        <v>23</v>
      </c>
      <c r="D4" s="51" t="s">
        <v>24</v>
      </c>
      <c r="E4" s="83">
        <v>47</v>
      </c>
      <c r="F4" s="83">
        <v>47</v>
      </c>
      <c r="G4" s="81"/>
      <c r="H4" s="148" t="s">
        <v>304</v>
      </c>
    </row>
    <row r="5" spans="1:8" s="17" customFormat="1" ht="40" x14ac:dyDescent="0.25">
      <c r="A5" s="50">
        <v>3</v>
      </c>
      <c r="B5" s="146" t="s">
        <v>305</v>
      </c>
      <c r="C5" s="146" t="s">
        <v>27</v>
      </c>
      <c r="D5" s="146" t="s">
        <v>28</v>
      </c>
      <c r="E5" s="83">
        <v>84</v>
      </c>
      <c r="F5" s="83">
        <v>108</v>
      </c>
      <c r="G5" s="81"/>
      <c r="H5" s="148"/>
    </row>
    <row r="6" spans="1:8" s="18" customFormat="1" ht="60" x14ac:dyDescent="0.25">
      <c r="A6" s="50">
        <v>3</v>
      </c>
      <c r="B6" s="146" t="s">
        <v>306</v>
      </c>
      <c r="C6" s="51" t="s">
        <v>27</v>
      </c>
      <c r="D6" s="51" t="s">
        <v>30</v>
      </c>
      <c r="E6" s="83">
        <v>49</v>
      </c>
      <c r="F6" s="83">
        <v>49</v>
      </c>
      <c r="G6" s="81"/>
      <c r="H6" s="151" t="s">
        <v>307</v>
      </c>
    </row>
    <row r="7" spans="1:8" s="18" customFormat="1" ht="60" x14ac:dyDescent="0.25">
      <c r="A7" s="50">
        <v>3</v>
      </c>
      <c r="B7" s="146" t="s">
        <v>308</v>
      </c>
      <c r="C7" s="146" t="s">
        <v>33</v>
      </c>
      <c r="D7" s="146" t="s">
        <v>35</v>
      </c>
      <c r="E7" s="83">
        <v>59</v>
      </c>
      <c r="F7" s="83">
        <v>59</v>
      </c>
      <c r="G7" s="81"/>
      <c r="H7" s="151"/>
    </row>
    <row r="8" spans="1:8" s="18" customFormat="1" ht="60" x14ac:dyDescent="0.25">
      <c r="A8" s="50">
        <v>3</v>
      </c>
      <c r="B8" s="146" t="s">
        <v>309</v>
      </c>
      <c r="C8" s="51" t="s">
        <v>33</v>
      </c>
      <c r="D8" s="146" t="s">
        <v>35</v>
      </c>
      <c r="E8" s="83">
        <v>67</v>
      </c>
      <c r="F8" s="83">
        <v>85</v>
      </c>
      <c r="G8" s="81"/>
      <c r="H8" s="151" t="s">
        <v>310</v>
      </c>
    </row>
    <row r="9" spans="1:8" s="18" customFormat="1" ht="40" x14ac:dyDescent="0.25">
      <c r="A9" s="50">
        <v>3</v>
      </c>
      <c r="B9" s="146" t="s">
        <v>311</v>
      </c>
      <c r="C9" s="146" t="s">
        <v>37</v>
      </c>
      <c r="D9" s="146" t="s">
        <v>312</v>
      </c>
      <c r="E9" s="83">
        <v>68</v>
      </c>
      <c r="F9" s="83">
        <v>68</v>
      </c>
      <c r="G9" s="81"/>
      <c r="H9" s="151"/>
    </row>
    <row r="10" spans="1:8" s="17" customFormat="1" ht="60" x14ac:dyDescent="0.25">
      <c r="A10" s="50">
        <v>3</v>
      </c>
      <c r="B10" s="146" t="s">
        <v>313</v>
      </c>
      <c r="C10" s="51" t="s">
        <v>40</v>
      </c>
      <c r="D10" s="51" t="s">
        <v>314</v>
      </c>
      <c r="E10" s="83">
        <v>41</v>
      </c>
      <c r="F10" s="83">
        <v>51</v>
      </c>
      <c r="G10" s="81"/>
      <c r="H10" s="148" t="s">
        <v>315</v>
      </c>
    </row>
    <row r="11" spans="1:8" s="17" customFormat="1" ht="40" x14ac:dyDescent="0.25">
      <c r="A11" s="50">
        <v>3</v>
      </c>
      <c r="B11" s="146" t="s">
        <v>316</v>
      </c>
      <c r="C11" s="146" t="s">
        <v>317</v>
      </c>
      <c r="D11" s="146" t="s">
        <v>318</v>
      </c>
      <c r="E11" s="83">
        <v>42</v>
      </c>
      <c r="F11" s="83">
        <v>52</v>
      </c>
      <c r="G11" s="81"/>
      <c r="H11" s="147"/>
    </row>
    <row r="12" spans="1:8" s="18" customFormat="1" ht="60" x14ac:dyDescent="0.25">
      <c r="A12" s="50">
        <v>3</v>
      </c>
      <c r="B12" s="146" t="s">
        <v>319</v>
      </c>
      <c r="C12" s="146" t="s">
        <v>47</v>
      </c>
      <c r="D12" s="51" t="s">
        <v>48</v>
      </c>
      <c r="E12" s="83">
        <v>41</v>
      </c>
      <c r="F12" s="83">
        <v>55</v>
      </c>
      <c r="G12" s="81"/>
      <c r="H12" s="151" t="s">
        <v>320</v>
      </c>
    </row>
    <row r="13" spans="1:8" s="18" customFormat="1" ht="40" x14ac:dyDescent="0.25">
      <c r="A13" s="50">
        <v>3</v>
      </c>
      <c r="B13" s="146" t="s">
        <v>321</v>
      </c>
      <c r="C13" s="146" t="s">
        <v>322</v>
      </c>
      <c r="D13" s="146" t="s">
        <v>323</v>
      </c>
      <c r="E13" s="83">
        <v>59</v>
      </c>
      <c r="F13" s="83">
        <v>59</v>
      </c>
      <c r="G13" s="81"/>
      <c r="H13" s="149"/>
    </row>
    <row r="14" spans="1:8" s="18" customFormat="1" ht="60" x14ac:dyDescent="0.25">
      <c r="A14" s="50">
        <v>3</v>
      </c>
      <c r="B14" s="146" t="s">
        <v>324</v>
      </c>
      <c r="C14" s="146" t="s">
        <v>54</v>
      </c>
      <c r="D14" s="146" t="s">
        <v>323</v>
      </c>
      <c r="E14" s="83">
        <v>52</v>
      </c>
      <c r="F14" s="83">
        <v>52</v>
      </c>
      <c r="G14" s="81"/>
      <c r="H14" s="149"/>
    </row>
    <row r="15" spans="1:8" s="18" customFormat="1" ht="40" x14ac:dyDescent="0.25">
      <c r="A15" s="50">
        <v>3</v>
      </c>
      <c r="B15" s="146" t="s">
        <v>325</v>
      </c>
      <c r="C15" s="51" t="s">
        <v>56</v>
      </c>
      <c r="D15" s="146" t="s">
        <v>57</v>
      </c>
      <c r="E15" s="83">
        <v>55</v>
      </c>
      <c r="F15" s="83">
        <v>59</v>
      </c>
      <c r="G15" s="81"/>
      <c r="H15" s="149" t="s">
        <v>326</v>
      </c>
    </row>
    <row r="16" spans="1:8" s="18" customFormat="1" ht="40" x14ac:dyDescent="0.25">
      <c r="A16" s="50">
        <v>3</v>
      </c>
      <c r="B16" s="146" t="s">
        <v>327</v>
      </c>
      <c r="C16" s="146" t="s">
        <v>56</v>
      </c>
      <c r="D16" s="51" t="s">
        <v>57</v>
      </c>
      <c r="E16" s="83">
        <v>55</v>
      </c>
      <c r="F16" s="83">
        <v>63</v>
      </c>
      <c r="G16" s="81"/>
      <c r="H16" s="149"/>
    </row>
    <row r="17" spans="1:10" s="17" customFormat="1" ht="40" x14ac:dyDescent="0.25">
      <c r="A17" s="50">
        <v>3</v>
      </c>
      <c r="B17" s="146" t="s">
        <v>328</v>
      </c>
      <c r="C17" s="51" t="s">
        <v>61</v>
      </c>
      <c r="D17" s="51" t="s">
        <v>62</v>
      </c>
      <c r="E17" s="83">
        <v>23</v>
      </c>
      <c r="F17" s="83">
        <v>115</v>
      </c>
      <c r="G17" s="81"/>
      <c r="H17" s="147" t="s">
        <v>329</v>
      </c>
    </row>
    <row r="18" spans="1:10" s="17" customFormat="1" ht="60" x14ac:dyDescent="0.25">
      <c r="A18" s="50">
        <v>3</v>
      </c>
      <c r="B18" s="146" t="s">
        <v>330</v>
      </c>
      <c r="C18" s="146" t="s">
        <v>331</v>
      </c>
      <c r="D18" s="146" t="s">
        <v>69</v>
      </c>
      <c r="E18" s="83">
        <v>42</v>
      </c>
      <c r="F18" s="83">
        <v>42</v>
      </c>
      <c r="G18" s="81"/>
      <c r="H18" s="147"/>
    </row>
    <row r="19" spans="1:10" s="17" customFormat="1" ht="40" x14ac:dyDescent="0.25">
      <c r="A19" s="50">
        <v>3</v>
      </c>
      <c r="B19" s="146" t="s">
        <v>332</v>
      </c>
      <c r="C19" s="51" t="s">
        <v>333</v>
      </c>
      <c r="D19" s="51" t="s">
        <v>84</v>
      </c>
      <c r="E19" s="83">
        <v>33</v>
      </c>
      <c r="F19" s="83">
        <v>33</v>
      </c>
      <c r="G19" s="73"/>
      <c r="H19" s="147" t="s">
        <v>334</v>
      </c>
    </row>
    <row r="20" spans="1:10" s="17" customFormat="1" ht="40" x14ac:dyDescent="0.25">
      <c r="A20" s="50">
        <v>3</v>
      </c>
      <c r="B20" s="146" t="s">
        <v>335</v>
      </c>
      <c r="C20" s="146" t="s">
        <v>336</v>
      </c>
      <c r="D20" s="146" t="s">
        <v>84</v>
      </c>
      <c r="E20" s="83">
        <v>30</v>
      </c>
      <c r="F20" s="83">
        <v>44</v>
      </c>
      <c r="G20" s="73"/>
      <c r="H20" s="147"/>
    </row>
    <row r="21" spans="1:10" s="17" customFormat="1" ht="40" x14ac:dyDescent="0.25">
      <c r="A21" s="50">
        <v>3</v>
      </c>
      <c r="B21" s="146" t="s">
        <v>337</v>
      </c>
      <c r="C21" s="51" t="s">
        <v>83</v>
      </c>
      <c r="D21" s="146" t="s">
        <v>338</v>
      </c>
      <c r="E21" s="83">
        <v>79</v>
      </c>
      <c r="F21" s="83">
        <v>79</v>
      </c>
      <c r="G21" s="73"/>
      <c r="H21" s="147" t="s">
        <v>339</v>
      </c>
    </row>
    <row r="22" spans="1:10" s="17" customFormat="1" ht="40" x14ac:dyDescent="0.25">
      <c r="A22" s="50">
        <v>3</v>
      </c>
      <c r="B22" s="146" t="s">
        <v>340</v>
      </c>
      <c r="C22" s="146" t="s">
        <v>83</v>
      </c>
      <c r="D22" s="146" t="s">
        <v>338</v>
      </c>
      <c r="E22" s="83">
        <v>30</v>
      </c>
      <c r="F22" s="83">
        <v>30</v>
      </c>
      <c r="G22" s="73"/>
      <c r="H22" s="147"/>
    </row>
    <row r="23" spans="1:10" s="17" customFormat="1" ht="40" x14ac:dyDescent="0.25">
      <c r="A23" s="50">
        <v>3</v>
      </c>
      <c r="B23" s="146" t="s">
        <v>341</v>
      </c>
      <c r="C23" s="146" t="s">
        <v>92</v>
      </c>
      <c r="D23" s="146" t="s">
        <v>93</v>
      </c>
      <c r="E23" s="83">
        <v>56</v>
      </c>
      <c r="F23" s="83">
        <v>56</v>
      </c>
      <c r="G23" s="73"/>
      <c r="H23" s="147"/>
    </row>
    <row r="24" spans="1:10" s="18" customFormat="1" ht="40" x14ac:dyDescent="0.25">
      <c r="A24" s="50">
        <v>3</v>
      </c>
      <c r="B24" s="146" t="s">
        <v>342</v>
      </c>
      <c r="C24" s="146" t="s">
        <v>95</v>
      </c>
      <c r="D24" s="146" t="s">
        <v>96</v>
      </c>
      <c r="E24" s="83">
        <v>33</v>
      </c>
      <c r="F24" s="83">
        <v>49</v>
      </c>
      <c r="G24" s="81"/>
      <c r="H24" s="149" t="s">
        <v>343</v>
      </c>
    </row>
    <row r="25" spans="1:10" s="18" customFormat="1" ht="40" x14ac:dyDescent="0.25">
      <c r="A25" s="50">
        <v>3</v>
      </c>
      <c r="B25" s="146" t="s">
        <v>344</v>
      </c>
      <c r="C25" s="51" t="s">
        <v>95</v>
      </c>
      <c r="D25" s="51" t="s">
        <v>96</v>
      </c>
      <c r="E25" s="83">
        <v>36</v>
      </c>
      <c r="F25" s="83">
        <v>60</v>
      </c>
      <c r="G25" s="81"/>
      <c r="H25" s="149"/>
    </row>
    <row r="26" spans="1:10" s="18" customFormat="1" ht="40" x14ac:dyDescent="0.25">
      <c r="A26" s="50">
        <v>4</v>
      </c>
      <c r="B26" s="51" t="s">
        <v>345</v>
      </c>
      <c r="C26" s="51" t="s">
        <v>107</v>
      </c>
      <c r="D26" s="51" t="s">
        <v>108</v>
      </c>
      <c r="E26" s="83">
        <v>63</v>
      </c>
      <c r="F26" s="83">
        <v>63</v>
      </c>
      <c r="G26" s="81"/>
      <c r="H26" s="149"/>
    </row>
    <row r="27" spans="1:10" s="17" customFormat="1" ht="80" x14ac:dyDescent="0.25">
      <c r="A27" s="50">
        <v>4</v>
      </c>
      <c r="B27" s="51" t="s">
        <v>346</v>
      </c>
      <c r="C27" s="51" t="s">
        <v>347</v>
      </c>
      <c r="D27" s="51" t="s">
        <v>348</v>
      </c>
      <c r="E27" s="83">
        <v>54</v>
      </c>
      <c r="F27" s="83">
        <v>54</v>
      </c>
      <c r="G27" s="73"/>
      <c r="H27" s="147"/>
    </row>
    <row r="28" spans="1:10" s="17" customFormat="1" ht="40" x14ac:dyDescent="0.25">
      <c r="A28" s="50">
        <v>4</v>
      </c>
      <c r="B28" s="51" t="s">
        <v>349</v>
      </c>
      <c r="C28" s="51" t="s">
        <v>113</v>
      </c>
      <c r="D28" s="51" t="s">
        <v>350</v>
      </c>
      <c r="E28" s="83">
        <v>79</v>
      </c>
      <c r="F28" s="83">
        <v>79</v>
      </c>
      <c r="G28" s="73"/>
      <c r="H28" s="147"/>
    </row>
    <row r="29" spans="1:10" s="17" customFormat="1" ht="40" x14ac:dyDescent="0.25">
      <c r="A29" s="50">
        <v>4</v>
      </c>
      <c r="B29" s="51" t="s">
        <v>351</v>
      </c>
      <c r="C29" s="51" t="s">
        <v>117</v>
      </c>
      <c r="D29" s="51" t="s">
        <v>118</v>
      </c>
      <c r="E29" s="83">
        <v>73</v>
      </c>
      <c r="F29" s="83">
        <v>77</v>
      </c>
      <c r="G29" s="81"/>
      <c r="H29" s="147"/>
    </row>
    <row r="30" spans="1:10" s="18" customFormat="1" ht="80" x14ac:dyDescent="0.25">
      <c r="A30" s="50">
        <v>4</v>
      </c>
      <c r="B30" s="51" t="s">
        <v>352</v>
      </c>
      <c r="C30" s="51" t="s">
        <v>353</v>
      </c>
      <c r="D30" s="51" t="s">
        <v>354</v>
      </c>
      <c r="E30" s="83">
        <v>59</v>
      </c>
      <c r="F30" s="83">
        <v>59</v>
      </c>
      <c r="G30" s="81"/>
      <c r="H30" s="149"/>
    </row>
    <row r="31" spans="1:10" s="18" customFormat="1" ht="40" x14ac:dyDescent="0.25">
      <c r="A31" s="50">
        <v>4</v>
      </c>
      <c r="B31" s="51" t="s">
        <v>355</v>
      </c>
      <c r="C31" s="51" t="s">
        <v>356</v>
      </c>
      <c r="D31" s="51" t="s">
        <v>131</v>
      </c>
      <c r="E31" s="83">
        <v>96</v>
      </c>
      <c r="F31" s="83">
        <v>96</v>
      </c>
      <c r="G31" s="81"/>
      <c r="H31" s="149"/>
    </row>
    <row r="32" spans="1:10" s="17" customFormat="1" ht="60" x14ac:dyDescent="0.25">
      <c r="A32" s="50">
        <v>4</v>
      </c>
      <c r="B32" s="51" t="s">
        <v>357</v>
      </c>
      <c r="C32" s="51" t="s">
        <v>137</v>
      </c>
      <c r="D32" s="51" t="s">
        <v>358</v>
      </c>
      <c r="E32" s="83">
        <v>44</v>
      </c>
      <c r="F32" s="83">
        <v>44</v>
      </c>
      <c r="G32" s="73"/>
      <c r="H32" s="147"/>
      <c r="J32" s="31"/>
    </row>
    <row r="33" spans="1:10" s="17" customFormat="1" ht="60" x14ac:dyDescent="0.25">
      <c r="A33" s="50">
        <v>4</v>
      </c>
      <c r="B33" s="51" t="s">
        <v>359</v>
      </c>
      <c r="C33" s="51" t="s">
        <v>360</v>
      </c>
      <c r="D33" s="51" t="s">
        <v>361</v>
      </c>
      <c r="E33" s="83">
        <v>92</v>
      </c>
      <c r="F33" s="83">
        <v>92</v>
      </c>
      <c r="G33" s="73"/>
      <c r="H33" s="147"/>
      <c r="J33" s="26"/>
    </row>
    <row r="34" spans="1:10" s="18" customFormat="1" ht="60" x14ac:dyDescent="0.25">
      <c r="A34" s="50">
        <v>4</v>
      </c>
      <c r="B34" s="51" t="s">
        <v>362</v>
      </c>
      <c r="C34" s="51" t="s">
        <v>158</v>
      </c>
      <c r="D34" s="51" t="s">
        <v>159</v>
      </c>
      <c r="E34" s="83">
        <v>51</v>
      </c>
      <c r="F34" s="83">
        <v>57</v>
      </c>
      <c r="G34" s="81"/>
      <c r="H34" s="149"/>
    </row>
    <row r="35" spans="1:10" s="18" customFormat="1" ht="40" x14ac:dyDescent="0.25">
      <c r="A35" s="50">
        <v>4</v>
      </c>
      <c r="B35" s="51" t="s">
        <v>363</v>
      </c>
      <c r="C35" s="51" t="s">
        <v>162</v>
      </c>
      <c r="D35" s="51" t="s">
        <v>163</v>
      </c>
      <c r="E35" s="83">
        <v>49</v>
      </c>
      <c r="F35" s="83">
        <v>49</v>
      </c>
      <c r="G35" s="81"/>
      <c r="H35" s="149"/>
    </row>
    <row r="36" spans="1:10" s="18" customFormat="1" ht="60" x14ac:dyDescent="0.25">
      <c r="A36" s="50">
        <v>4</v>
      </c>
      <c r="B36" s="51" t="s">
        <v>364</v>
      </c>
      <c r="C36" s="51" t="s">
        <v>165</v>
      </c>
      <c r="D36" s="51" t="s">
        <v>166</v>
      </c>
      <c r="E36" s="83">
        <v>50</v>
      </c>
      <c r="F36" s="83">
        <v>50</v>
      </c>
      <c r="G36" s="81"/>
      <c r="H36" s="164"/>
      <c r="I36" s="19"/>
    </row>
    <row r="37" spans="1:10" s="18" customFormat="1" ht="60" x14ac:dyDescent="0.25">
      <c r="A37" s="50">
        <v>4</v>
      </c>
      <c r="B37" s="51" t="s">
        <v>365</v>
      </c>
      <c r="C37" s="51" t="s">
        <v>168</v>
      </c>
      <c r="D37" s="51" t="s">
        <v>169</v>
      </c>
      <c r="E37" s="83">
        <v>89</v>
      </c>
      <c r="F37" s="83">
        <v>89</v>
      </c>
      <c r="G37" s="81"/>
      <c r="H37" s="149"/>
    </row>
    <row r="38" spans="1:10" s="17" customFormat="1" ht="60" x14ac:dyDescent="0.25">
      <c r="A38" s="50">
        <v>4</v>
      </c>
      <c r="B38" s="51" t="s">
        <v>366</v>
      </c>
      <c r="C38" s="51" t="s">
        <v>367</v>
      </c>
      <c r="D38" s="51" t="s">
        <v>196</v>
      </c>
      <c r="E38" s="83">
        <v>94</v>
      </c>
      <c r="F38" s="83">
        <v>94</v>
      </c>
      <c r="G38" s="73"/>
      <c r="H38" s="147"/>
      <c r="J38" s="29"/>
    </row>
    <row r="39" spans="1:10" s="17" customFormat="1" ht="40" x14ac:dyDescent="0.25">
      <c r="A39" s="50">
        <v>5</v>
      </c>
      <c r="B39" s="51" t="s">
        <v>368</v>
      </c>
      <c r="C39" s="51" t="s">
        <v>369</v>
      </c>
      <c r="D39" s="51" t="s">
        <v>201</v>
      </c>
      <c r="E39" s="83">
        <v>88</v>
      </c>
      <c r="F39" s="83">
        <v>88</v>
      </c>
      <c r="G39" s="73"/>
      <c r="H39" s="147"/>
      <c r="J39" s="26"/>
    </row>
    <row r="40" spans="1:10" s="17" customFormat="1" ht="40" x14ac:dyDescent="0.25">
      <c r="A40" s="50">
        <v>5</v>
      </c>
      <c r="B40" s="51" t="s">
        <v>370</v>
      </c>
      <c r="C40" s="51" t="s">
        <v>371</v>
      </c>
      <c r="D40" s="51" t="s">
        <v>205</v>
      </c>
      <c r="E40" s="83">
        <v>106</v>
      </c>
      <c r="F40" s="83">
        <v>106</v>
      </c>
      <c r="G40" s="73"/>
      <c r="H40" s="147"/>
      <c r="J40" s="29"/>
    </row>
    <row r="41" spans="1:10" s="18" customFormat="1" ht="40" x14ac:dyDescent="0.25">
      <c r="A41" s="50">
        <v>5</v>
      </c>
      <c r="B41" s="51" t="s">
        <v>372</v>
      </c>
      <c r="C41" s="51" t="s">
        <v>373</v>
      </c>
      <c r="D41" s="51" t="s">
        <v>374</v>
      </c>
      <c r="E41" s="83">
        <v>44</v>
      </c>
      <c r="F41" s="83">
        <v>44</v>
      </c>
      <c r="G41" s="81"/>
      <c r="H41" s="149"/>
    </row>
    <row r="42" spans="1:10" s="18" customFormat="1" ht="60" x14ac:dyDescent="0.25">
      <c r="A42" s="50">
        <v>5</v>
      </c>
      <c r="B42" s="51" t="s">
        <v>375</v>
      </c>
      <c r="C42" s="51" t="s">
        <v>376</v>
      </c>
      <c r="D42" s="51" t="s">
        <v>377</v>
      </c>
      <c r="E42" s="83">
        <v>50</v>
      </c>
      <c r="F42" s="83">
        <v>50</v>
      </c>
      <c r="G42" s="81"/>
      <c r="H42" s="149"/>
    </row>
    <row r="43" spans="1:10" s="18" customFormat="1" ht="80" x14ac:dyDescent="0.25">
      <c r="A43" s="50">
        <v>5</v>
      </c>
      <c r="B43" s="51" t="s">
        <v>378</v>
      </c>
      <c r="C43" s="51" t="s">
        <v>379</v>
      </c>
      <c r="D43" s="51" t="s">
        <v>380</v>
      </c>
      <c r="E43" s="83">
        <v>77</v>
      </c>
      <c r="F43" s="83">
        <v>93</v>
      </c>
      <c r="G43" s="81"/>
      <c r="H43" s="149"/>
    </row>
    <row r="44" spans="1:10" s="17" customFormat="1" ht="40" x14ac:dyDescent="0.25">
      <c r="A44" s="50">
        <v>5</v>
      </c>
      <c r="B44" s="51" t="s">
        <v>381</v>
      </c>
      <c r="C44" s="51" t="s">
        <v>382</v>
      </c>
      <c r="D44" s="51" t="s">
        <v>383</v>
      </c>
      <c r="E44" s="83">
        <v>61</v>
      </c>
      <c r="F44" s="83">
        <v>61</v>
      </c>
      <c r="G44" s="73"/>
      <c r="H44" s="147"/>
    </row>
    <row r="45" spans="1:10" s="17" customFormat="1" ht="20" x14ac:dyDescent="0.25">
      <c r="A45" s="50">
        <v>5</v>
      </c>
      <c r="B45" s="51" t="s">
        <v>384</v>
      </c>
      <c r="C45" s="51" t="s">
        <v>210</v>
      </c>
      <c r="D45" s="51" t="s">
        <v>211</v>
      </c>
      <c r="E45" s="83">
        <v>148</v>
      </c>
      <c r="F45" s="83">
        <v>148</v>
      </c>
      <c r="G45" s="73"/>
      <c r="H45" s="147"/>
    </row>
    <row r="46" spans="1:10" s="17" customFormat="1" ht="60" x14ac:dyDescent="0.25">
      <c r="A46" s="50">
        <v>5</v>
      </c>
      <c r="B46" s="51" t="s">
        <v>385</v>
      </c>
      <c r="C46" s="51" t="s">
        <v>386</v>
      </c>
      <c r="D46" s="51" t="s">
        <v>387</v>
      </c>
      <c r="E46" s="83">
        <v>59</v>
      </c>
      <c r="F46" s="83">
        <v>90</v>
      </c>
      <c r="G46" s="73"/>
      <c r="H46" s="147"/>
    </row>
    <row r="47" spans="1:10" s="17" customFormat="1" ht="40" x14ac:dyDescent="0.25">
      <c r="A47" s="50">
        <v>5</v>
      </c>
      <c r="B47" s="51" t="s">
        <v>388</v>
      </c>
      <c r="C47" s="51" t="s">
        <v>389</v>
      </c>
      <c r="D47" s="51" t="s">
        <v>214</v>
      </c>
      <c r="E47" s="83">
        <v>46</v>
      </c>
      <c r="F47" s="83">
        <v>46</v>
      </c>
      <c r="G47" s="73"/>
      <c r="H47" s="147"/>
    </row>
    <row r="48" spans="1:10" s="18" customFormat="1" ht="40" x14ac:dyDescent="0.25">
      <c r="A48" s="50">
        <v>5</v>
      </c>
      <c r="B48" s="51" t="s">
        <v>390</v>
      </c>
      <c r="C48" s="51" t="s">
        <v>216</v>
      </c>
      <c r="D48" s="51" t="s">
        <v>217</v>
      </c>
      <c r="E48" s="83">
        <v>83</v>
      </c>
      <c r="F48" s="83">
        <v>100</v>
      </c>
      <c r="G48" s="81"/>
      <c r="H48" s="149"/>
    </row>
    <row r="49" spans="1:8" s="18" customFormat="1" ht="60" x14ac:dyDescent="0.25">
      <c r="A49" s="50">
        <v>5</v>
      </c>
      <c r="B49" s="51" t="s">
        <v>391</v>
      </c>
      <c r="C49" s="51" t="s">
        <v>222</v>
      </c>
      <c r="D49" s="51" t="s">
        <v>223</v>
      </c>
      <c r="E49" s="83">
        <v>86</v>
      </c>
      <c r="F49" s="83">
        <v>86</v>
      </c>
      <c r="G49" s="81"/>
      <c r="H49" s="149"/>
    </row>
    <row r="50" spans="1:8" s="17" customFormat="1" ht="60" x14ac:dyDescent="0.25">
      <c r="A50" s="50">
        <v>5</v>
      </c>
      <c r="B50" s="51" t="s">
        <v>392</v>
      </c>
      <c r="C50" s="51" t="s">
        <v>393</v>
      </c>
      <c r="D50" s="51" t="s">
        <v>394</v>
      </c>
      <c r="E50" s="83">
        <v>25</v>
      </c>
      <c r="F50" s="83">
        <v>25</v>
      </c>
      <c r="G50" s="73"/>
      <c r="H50" s="147"/>
    </row>
    <row r="51" spans="1:8" s="17" customFormat="1" ht="40" x14ac:dyDescent="0.25">
      <c r="A51" s="50">
        <v>5</v>
      </c>
      <c r="B51" s="51" t="s">
        <v>395</v>
      </c>
      <c r="C51" s="51" t="s">
        <v>237</v>
      </c>
      <c r="D51" s="51" t="s">
        <v>238</v>
      </c>
      <c r="E51" s="83">
        <v>26</v>
      </c>
      <c r="F51" s="83">
        <v>26</v>
      </c>
      <c r="G51" s="73"/>
      <c r="H51" s="147"/>
    </row>
    <row r="52" spans="1:8" s="18" customFormat="1" ht="60" x14ac:dyDescent="0.25">
      <c r="A52" s="50">
        <v>5</v>
      </c>
      <c r="B52" s="51" t="s">
        <v>396</v>
      </c>
      <c r="C52" s="51" t="s">
        <v>246</v>
      </c>
      <c r="D52" s="51" t="s">
        <v>247</v>
      </c>
      <c r="E52" s="83">
        <v>73</v>
      </c>
      <c r="F52" s="83">
        <v>73</v>
      </c>
      <c r="G52" s="81"/>
      <c r="H52" s="149"/>
    </row>
    <row r="53" spans="1:8" s="18" customFormat="1" ht="40" x14ac:dyDescent="0.25">
      <c r="A53" s="50">
        <v>5</v>
      </c>
      <c r="B53" s="51" t="s">
        <v>397</v>
      </c>
      <c r="C53" s="51" t="s">
        <v>249</v>
      </c>
      <c r="D53" s="51" t="s">
        <v>250</v>
      </c>
      <c r="E53" s="83">
        <v>34</v>
      </c>
      <c r="F53" s="83">
        <v>66</v>
      </c>
      <c r="G53" s="81"/>
      <c r="H53" s="149"/>
    </row>
    <row r="54" spans="1:8" s="17" customFormat="1" ht="80" x14ac:dyDescent="0.25">
      <c r="A54" s="50">
        <v>5</v>
      </c>
      <c r="B54" s="51" t="s">
        <v>398</v>
      </c>
      <c r="C54" s="51" t="s">
        <v>252</v>
      </c>
      <c r="D54" s="51" t="s">
        <v>253</v>
      </c>
      <c r="E54" s="83">
        <v>57</v>
      </c>
      <c r="F54" s="83">
        <v>57</v>
      </c>
      <c r="G54" s="73"/>
      <c r="H54" s="147"/>
    </row>
    <row r="55" spans="1:8" s="17" customFormat="1" ht="60" x14ac:dyDescent="0.25">
      <c r="A55" s="50">
        <v>5</v>
      </c>
      <c r="B55" s="53" t="s">
        <v>399</v>
      </c>
      <c r="C55" s="51" t="s">
        <v>264</v>
      </c>
      <c r="D55" s="51" t="s">
        <v>265</v>
      </c>
      <c r="E55" s="83">
        <v>45</v>
      </c>
      <c r="F55" s="83">
        <v>45</v>
      </c>
      <c r="G55" s="73"/>
      <c r="H55" s="147"/>
    </row>
    <row r="56" spans="1:8" s="18" customFormat="1" ht="60" x14ac:dyDescent="0.25">
      <c r="A56" s="50">
        <v>6</v>
      </c>
      <c r="B56" s="51" t="s">
        <v>400</v>
      </c>
      <c r="C56" s="51" t="s">
        <v>278</v>
      </c>
      <c r="D56" s="51" t="s">
        <v>279</v>
      </c>
      <c r="E56" s="83">
        <v>43</v>
      </c>
      <c r="F56" s="83">
        <v>43</v>
      </c>
      <c r="G56" s="81"/>
      <c r="H56" s="149"/>
    </row>
    <row r="57" spans="1:8" s="17" customFormat="1" ht="40" x14ac:dyDescent="0.25">
      <c r="A57" s="50">
        <v>6</v>
      </c>
      <c r="B57" s="51" t="s">
        <v>401</v>
      </c>
      <c r="C57" s="51" t="s">
        <v>281</v>
      </c>
      <c r="D57" s="51" t="s">
        <v>282</v>
      </c>
      <c r="E57" s="83">
        <v>88</v>
      </c>
      <c r="F57" s="83">
        <v>88</v>
      </c>
      <c r="G57" s="73"/>
      <c r="H57" s="147"/>
    </row>
    <row r="58" spans="1:8" s="17" customFormat="1" ht="60" x14ac:dyDescent="0.25">
      <c r="A58" s="50">
        <v>6</v>
      </c>
      <c r="B58" s="51" t="s">
        <v>402</v>
      </c>
      <c r="C58" s="51" t="s">
        <v>284</v>
      </c>
      <c r="D58" s="51" t="s">
        <v>285</v>
      </c>
      <c r="E58" s="83">
        <v>90</v>
      </c>
      <c r="F58" s="83">
        <v>90</v>
      </c>
      <c r="G58" s="73"/>
      <c r="H58" s="147"/>
    </row>
    <row r="59" spans="1:8" s="17" customFormat="1" ht="60" x14ac:dyDescent="0.25">
      <c r="A59" s="50">
        <v>6</v>
      </c>
      <c r="B59" s="53" t="s">
        <v>403</v>
      </c>
      <c r="C59" s="51" t="s">
        <v>404</v>
      </c>
      <c r="D59" s="51" t="s">
        <v>405</v>
      </c>
      <c r="E59" s="83">
        <v>57</v>
      </c>
      <c r="F59" s="83">
        <v>57</v>
      </c>
      <c r="G59" s="73"/>
      <c r="H59" s="147"/>
    </row>
    <row r="60" spans="1:8" x14ac:dyDescent="0.25">
      <c r="A60" s="80"/>
      <c r="B60" s="80"/>
      <c r="C60" s="76"/>
      <c r="D60" s="76"/>
      <c r="E60" s="84">
        <f>SUM(E4:E59)</f>
        <v>3360</v>
      </c>
      <c r="F60" s="84">
        <f>SUM(F4:F59)</f>
        <v>3700</v>
      </c>
      <c r="G60" s="73"/>
    </row>
    <row r="63" spans="1:8" x14ac:dyDescent="0.25">
      <c r="D63" s="160"/>
    </row>
    <row r="64" spans="1:8" x14ac:dyDescent="0.25">
      <c r="D64" s="131"/>
    </row>
    <row r="65" spans="1:4" x14ac:dyDescent="0.25">
      <c r="D65" s="160"/>
    </row>
    <row r="66" spans="1:4" x14ac:dyDescent="0.25">
      <c r="D66" s="131"/>
    </row>
    <row r="67" spans="1:4" x14ac:dyDescent="0.25">
      <c r="D67" s="161"/>
    </row>
    <row r="70" spans="1:4" x14ac:dyDescent="0.25">
      <c r="D70" s="161"/>
    </row>
    <row r="71" spans="1:4" x14ac:dyDescent="0.25">
      <c r="D71" s="161"/>
    </row>
    <row r="74" spans="1:4" x14ac:dyDescent="0.25">
      <c r="A74" s="14"/>
      <c r="B74" s="14"/>
      <c r="C74" s="14"/>
      <c r="D74" s="161"/>
    </row>
    <row r="75" spans="1:4" x14ac:dyDescent="0.25">
      <c r="A75" s="14"/>
      <c r="B75" s="14"/>
      <c r="C75" s="14"/>
      <c r="D75" s="161"/>
    </row>
    <row r="76" spans="1:4" x14ac:dyDescent="0.25">
      <c r="A76" s="14"/>
      <c r="B76" s="14"/>
      <c r="C76" s="14"/>
      <c r="D76" s="161"/>
    </row>
  </sheetData>
  <phoneticPr fontId="1" type="noConversion"/>
  <hyperlinks>
    <hyperlink ref="G1" location="MENU!A1" display="Menu" xr:uid="{00000000-0004-0000-0100-000000000000}"/>
  </hyperlinks>
  <printOptions gridLines="1"/>
  <pageMargins left="0.75000000000000011" right="0.75000000000000011" top="1" bottom="1" header="0.5" footer="0.5"/>
  <pageSetup paperSize="9" scale="47" fitToHeight="5"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0"/>
    <pageSetUpPr fitToPage="1"/>
  </sheetPr>
  <dimension ref="A1:I96"/>
  <sheetViews>
    <sheetView tabSelected="1" topLeftCell="A36" zoomScale="96" workbookViewId="0">
      <selection activeCell="F46" sqref="F46"/>
    </sheetView>
  </sheetViews>
  <sheetFormatPr baseColWidth="10" defaultColWidth="11" defaultRowHeight="16" x14ac:dyDescent="0.2"/>
  <cols>
    <col min="1" max="1" width="6.33203125" style="11" customWidth="1"/>
    <col min="2" max="2" width="15.6640625" style="11" customWidth="1"/>
    <col min="3" max="3" width="29.33203125" style="1" customWidth="1"/>
    <col min="4" max="4" width="68.6640625" style="11" customWidth="1"/>
    <col min="5" max="5" width="11.33203125" style="47" bestFit="1" customWidth="1"/>
    <col min="6" max="6" width="13.1640625" style="47" bestFit="1" customWidth="1"/>
    <col min="7" max="16384" width="11" style="14"/>
  </cols>
  <sheetData>
    <row r="1" spans="1:7" s="20" customFormat="1" ht="20" x14ac:dyDescent="0.2">
      <c r="A1" s="70" t="s">
        <v>0</v>
      </c>
      <c r="B1" s="70" t="s">
        <v>1</v>
      </c>
      <c r="C1" s="71" t="s">
        <v>2</v>
      </c>
      <c r="D1" s="70" t="s">
        <v>3</v>
      </c>
      <c r="E1" s="82" t="s">
        <v>4</v>
      </c>
      <c r="F1" s="82" t="s">
        <v>5</v>
      </c>
      <c r="G1" s="72" t="s">
        <v>6</v>
      </c>
    </row>
    <row r="2" spans="1:7" ht="20" x14ac:dyDescent="0.2">
      <c r="A2" s="155">
        <v>2</v>
      </c>
      <c r="B2" s="155" t="s">
        <v>406</v>
      </c>
      <c r="C2" s="156" t="s">
        <v>11</v>
      </c>
      <c r="D2" s="155" t="s">
        <v>407</v>
      </c>
      <c r="E2" s="151">
        <v>65</v>
      </c>
      <c r="F2" s="151">
        <v>65</v>
      </c>
      <c r="G2" s="157"/>
    </row>
    <row r="3" spans="1:7" ht="20" x14ac:dyDescent="0.2">
      <c r="A3" s="155">
        <v>2</v>
      </c>
      <c r="B3" s="155" t="s">
        <v>408</v>
      </c>
      <c r="C3" s="156" t="s">
        <v>14</v>
      </c>
      <c r="D3" s="155" t="s">
        <v>15</v>
      </c>
      <c r="E3" s="151">
        <v>47</v>
      </c>
      <c r="F3" s="151">
        <v>47</v>
      </c>
      <c r="G3" s="157"/>
    </row>
    <row r="4" spans="1:7" s="18" customFormat="1" ht="40" x14ac:dyDescent="0.25">
      <c r="A4" s="50">
        <v>3</v>
      </c>
      <c r="B4" s="51" t="s">
        <v>409</v>
      </c>
      <c r="C4" s="51" t="s">
        <v>23</v>
      </c>
      <c r="D4" s="51" t="s">
        <v>24</v>
      </c>
      <c r="E4" s="83">
        <v>47</v>
      </c>
      <c r="F4" s="83">
        <v>47</v>
      </c>
      <c r="G4" s="78"/>
    </row>
    <row r="5" spans="1:7" s="18" customFormat="1" ht="40" x14ac:dyDescent="0.25">
      <c r="A5" s="50">
        <v>3</v>
      </c>
      <c r="B5" s="146" t="s">
        <v>410</v>
      </c>
      <c r="C5" s="146" t="s">
        <v>27</v>
      </c>
      <c r="D5" s="146" t="s">
        <v>35</v>
      </c>
      <c r="E5" s="83">
        <v>72</v>
      </c>
      <c r="F5" s="83">
        <v>90</v>
      </c>
      <c r="G5" s="78"/>
    </row>
    <row r="6" spans="1:7" s="18" customFormat="1" ht="40" x14ac:dyDescent="0.25">
      <c r="A6" s="50">
        <v>3</v>
      </c>
      <c r="B6" s="51" t="s">
        <v>411</v>
      </c>
      <c r="C6" s="51" t="s">
        <v>33</v>
      </c>
      <c r="D6" s="146" t="s">
        <v>35</v>
      </c>
      <c r="E6" s="83">
        <v>64</v>
      </c>
      <c r="F6" s="83">
        <v>82</v>
      </c>
      <c r="G6" s="78"/>
    </row>
    <row r="7" spans="1:7" s="18" customFormat="1" ht="40" x14ac:dyDescent="0.25">
      <c r="A7" s="50">
        <v>3</v>
      </c>
      <c r="B7" s="146" t="s">
        <v>412</v>
      </c>
      <c r="C7" s="146" t="s">
        <v>37</v>
      </c>
      <c r="D7" s="146" t="s">
        <v>413</v>
      </c>
      <c r="E7" s="83">
        <v>69</v>
      </c>
      <c r="F7" s="83">
        <v>69</v>
      </c>
      <c r="G7" s="78"/>
    </row>
    <row r="8" spans="1:7" s="18" customFormat="1" ht="60" x14ac:dyDescent="0.25">
      <c r="A8" s="50">
        <v>3</v>
      </c>
      <c r="B8" s="51" t="s">
        <v>414</v>
      </c>
      <c r="C8" s="51" t="s">
        <v>40</v>
      </c>
      <c r="D8" s="146" t="s">
        <v>314</v>
      </c>
      <c r="E8" s="83">
        <v>43</v>
      </c>
      <c r="F8" s="83">
        <v>53</v>
      </c>
      <c r="G8" s="78"/>
    </row>
    <row r="9" spans="1:7" s="18" customFormat="1" ht="40" x14ac:dyDescent="0.25">
      <c r="A9" s="50">
        <v>3</v>
      </c>
      <c r="B9" s="146" t="s">
        <v>415</v>
      </c>
      <c r="C9" s="146" t="s">
        <v>317</v>
      </c>
      <c r="D9" s="146" t="s">
        <v>416</v>
      </c>
      <c r="E9" s="83">
        <v>44</v>
      </c>
      <c r="F9" s="83">
        <v>54</v>
      </c>
      <c r="G9" s="78"/>
    </row>
    <row r="10" spans="1:7" s="18" customFormat="1" ht="60" x14ac:dyDescent="0.25">
      <c r="A10" s="50">
        <v>3</v>
      </c>
      <c r="B10" s="51" t="s">
        <v>417</v>
      </c>
      <c r="C10" s="146" t="s">
        <v>47</v>
      </c>
      <c r="D10" s="51" t="s">
        <v>48</v>
      </c>
      <c r="E10" s="83">
        <v>36</v>
      </c>
      <c r="F10" s="83">
        <v>50</v>
      </c>
      <c r="G10" s="78"/>
    </row>
    <row r="11" spans="1:7" s="18" customFormat="1" ht="40" x14ac:dyDescent="0.25">
      <c r="A11" s="50">
        <v>3</v>
      </c>
      <c r="B11" s="146" t="s">
        <v>418</v>
      </c>
      <c r="C11" s="146" t="s">
        <v>322</v>
      </c>
      <c r="D11" s="146" t="s">
        <v>419</v>
      </c>
      <c r="E11" s="83">
        <v>59</v>
      </c>
      <c r="F11" s="83">
        <v>59</v>
      </c>
      <c r="G11" s="78"/>
    </row>
    <row r="12" spans="1:7" s="18" customFormat="1" ht="60" x14ac:dyDescent="0.25">
      <c r="A12" s="50">
        <v>3</v>
      </c>
      <c r="B12" s="146" t="s">
        <v>420</v>
      </c>
      <c r="C12" s="146" t="s">
        <v>54</v>
      </c>
      <c r="D12" s="146" t="s">
        <v>421</v>
      </c>
      <c r="E12" s="83">
        <v>52</v>
      </c>
      <c r="F12" s="83">
        <v>52</v>
      </c>
      <c r="G12" s="78"/>
    </row>
    <row r="13" spans="1:7" s="18" customFormat="1" ht="40" x14ac:dyDescent="0.25">
      <c r="A13" s="50">
        <v>3</v>
      </c>
      <c r="B13" s="51" t="s">
        <v>422</v>
      </c>
      <c r="C13" s="51" t="s">
        <v>56</v>
      </c>
      <c r="D13" s="51" t="s">
        <v>57</v>
      </c>
      <c r="E13" s="83">
        <v>53</v>
      </c>
      <c r="F13" s="83">
        <v>59</v>
      </c>
      <c r="G13" s="78"/>
    </row>
    <row r="14" spans="1:7" s="18" customFormat="1" ht="40" x14ac:dyDescent="0.25">
      <c r="A14" s="50">
        <v>3</v>
      </c>
      <c r="B14" s="146" t="s">
        <v>423</v>
      </c>
      <c r="C14" s="146" t="s">
        <v>56</v>
      </c>
      <c r="D14" s="51"/>
      <c r="E14" s="83">
        <v>56</v>
      </c>
      <c r="F14" s="83">
        <v>62</v>
      </c>
      <c r="G14" s="78"/>
    </row>
    <row r="15" spans="1:7" s="18" customFormat="1" ht="40" x14ac:dyDescent="0.25">
      <c r="A15" s="50">
        <v>3</v>
      </c>
      <c r="B15" s="51" t="s">
        <v>424</v>
      </c>
      <c r="C15" s="51" t="s">
        <v>61</v>
      </c>
      <c r="D15" s="51" t="s">
        <v>62</v>
      </c>
      <c r="E15" s="83">
        <v>22</v>
      </c>
      <c r="F15" s="83">
        <v>108</v>
      </c>
      <c r="G15" s="78"/>
    </row>
    <row r="16" spans="1:7" s="18" customFormat="1" ht="40" x14ac:dyDescent="0.25">
      <c r="A16" s="50">
        <v>3</v>
      </c>
      <c r="B16" s="146" t="s">
        <v>425</v>
      </c>
      <c r="C16" s="146" t="s">
        <v>331</v>
      </c>
      <c r="D16" s="146" t="s">
        <v>69</v>
      </c>
      <c r="E16" s="83">
        <v>42</v>
      </c>
      <c r="F16" s="83">
        <v>42</v>
      </c>
      <c r="G16" s="78"/>
    </row>
    <row r="17" spans="1:7" s="18" customFormat="1" ht="40" x14ac:dyDescent="0.25">
      <c r="A17" s="50">
        <v>3</v>
      </c>
      <c r="B17" s="51" t="s">
        <v>426</v>
      </c>
      <c r="C17" s="51" t="s">
        <v>65</v>
      </c>
      <c r="D17" s="146" t="s">
        <v>84</v>
      </c>
      <c r="E17" s="83">
        <v>19</v>
      </c>
      <c r="F17" s="83">
        <v>27</v>
      </c>
      <c r="G17" s="78"/>
    </row>
    <row r="18" spans="1:7" s="18" customFormat="1" ht="40" x14ac:dyDescent="0.25">
      <c r="A18" s="50">
        <v>3</v>
      </c>
      <c r="B18" s="146" t="s">
        <v>427</v>
      </c>
      <c r="C18" s="146" t="s">
        <v>65</v>
      </c>
      <c r="D18" s="146" t="s">
        <v>84</v>
      </c>
      <c r="E18" s="83">
        <v>29</v>
      </c>
      <c r="F18" s="83">
        <v>37</v>
      </c>
      <c r="G18" s="78"/>
    </row>
    <row r="19" spans="1:7" s="17" customFormat="1" ht="40" x14ac:dyDescent="0.25">
      <c r="A19" s="50">
        <v>3</v>
      </c>
      <c r="B19" s="50" t="s">
        <v>428</v>
      </c>
      <c r="C19" s="51" t="s">
        <v>83</v>
      </c>
      <c r="D19" s="146" t="s">
        <v>338</v>
      </c>
      <c r="E19" s="65">
        <v>82</v>
      </c>
      <c r="F19" s="65">
        <v>82</v>
      </c>
      <c r="G19" s="79"/>
    </row>
    <row r="20" spans="1:7" s="17" customFormat="1" ht="40" x14ac:dyDescent="0.25">
      <c r="A20" s="50">
        <v>3</v>
      </c>
      <c r="B20" s="145" t="s">
        <v>429</v>
      </c>
      <c r="C20" s="146" t="s">
        <v>83</v>
      </c>
      <c r="D20" s="146" t="s">
        <v>338</v>
      </c>
      <c r="E20" s="65">
        <v>34</v>
      </c>
      <c r="F20" s="65">
        <v>34</v>
      </c>
      <c r="G20" s="79"/>
    </row>
    <row r="21" spans="1:7" s="17" customFormat="1" ht="40" x14ac:dyDescent="0.25">
      <c r="A21" s="50">
        <v>3</v>
      </c>
      <c r="B21" s="145" t="s">
        <v>430</v>
      </c>
      <c r="C21" s="146" t="s">
        <v>92</v>
      </c>
      <c r="D21" s="146" t="s">
        <v>93</v>
      </c>
      <c r="E21" s="65">
        <v>56</v>
      </c>
      <c r="F21" s="65">
        <v>56</v>
      </c>
      <c r="G21" s="79"/>
    </row>
    <row r="22" spans="1:7" s="18" customFormat="1" ht="40" x14ac:dyDescent="0.25">
      <c r="A22" s="50">
        <v>3</v>
      </c>
      <c r="B22" s="51" t="s">
        <v>431</v>
      </c>
      <c r="C22" s="51" t="s">
        <v>95</v>
      </c>
      <c r="D22" s="146" t="s">
        <v>96</v>
      </c>
      <c r="E22" s="83">
        <v>32</v>
      </c>
      <c r="F22" s="83">
        <v>32</v>
      </c>
      <c r="G22" s="78"/>
    </row>
    <row r="23" spans="1:7" s="18" customFormat="1" ht="40" x14ac:dyDescent="0.25">
      <c r="A23" s="50">
        <v>3</v>
      </c>
      <c r="B23" s="146" t="s">
        <v>432</v>
      </c>
      <c r="C23" s="146" t="s">
        <v>95</v>
      </c>
      <c r="D23" s="146" t="s">
        <v>96</v>
      </c>
      <c r="E23" s="83">
        <v>44</v>
      </c>
      <c r="F23" s="83">
        <v>44</v>
      </c>
      <c r="G23" s="78"/>
    </row>
    <row r="24" spans="1:7" s="18" customFormat="1" ht="40" x14ac:dyDescent="0.25">
      <c r="A24" s="50">
        <v>4</v>
      </c>
      <c r="B24" s="51" t="s">
        <v>433</v>
      </c>
      <c r="C24" s="51" t="s">
        <v>107</v>
      </c>
      <c r="D24" s="51" t="s">
        <v>108</v>
      </c>
      <c r="E24" s="83">
        <v>68</v>
      </c>
      <c r="F24" s="83">
        <v>68</v>
      </c>
      <c r="G24" s="78"/>
    </row>
    <row r="25" spans="1:7" s="18" customFormat="1" ht="40" x14ac:dyDescent="0.25">
      <c r="A25" s="50">
        <v>4</v>
      </c>
      <c r="B25" s="51" t="s">
        <v>434</v>
      </c>
      <c r="C25" s="51" t="s">
        <v>110</v>
      </c>
      <c r="D25" s="51" t="s">
        <v>111</v>
      </c>
      <c r="E25" s="83">
        <v>39</v>
      </c>
      <c r="F25" s="83">
        <v>76</v>
      </c>
      <c r="G25" s="78"/>
    </row>
    <row r="26" spans="1:7" s="17" customFormat="1" ht="40" x14ac:dyDescent="0.25">
      <c r="A26" s="50">
        <v>4</v>
      </c>
      <c r="B26" s="51" t="s">
        <v>435</v>
      </c>
      <c r="C26" s="51" t="s">
        <v>113</v>
      </c>
      <c r="D26" s="51" t="s">
        <v>350</v>
      </c>
      <c r="E26" s="89">
        <v>87</v>
      </c>
      <c r="F26" s="89">
        <v>93</v>
      </c>
      <c r="G26" s="79"/>
    </row>
    <row r="27" spans="1:7" s="17" customFormat="1" ht="40" x14ac:dyDescent="0.25">
      <c r="A27" s="50">
        <v>4</v>
      </c>
      <c r="B27" s="50" t="s">
        <v>436</v>
      </c>
      <c r="C27" s="51" t="s">
        <v>113</v>
      </c>
      <c r="D27" s="51" t="s">
        <v>350</v>
      </c>
      <c r="E27" s="65">
        <v>81</v>
      </c>
      <c r="F27" s="65">
        <v>81</v>
      </c>
      <c r="G27" s="73"/>
    </row>
    <row r="28" spans="1:7" s="18" customFormat="1" ht="40" x14ac:dyDescent="0.25">
      <c r="A28" s="50">
        <v>4</v>
      </c>
      <c r="B28" s="51" t="s">
        <v>437</v>
      </c>
      <c r="C28" s="51" t="s">
        <v>117</v>
      </c>
      <c r="D28" s="51" t="s">
        <v>118</v>
      </c>
      <c r="E28" s="83">
        <v>73</v>
      </c>
      <c r="F28" s="83">
        <v>77</v>
      </c>
      <c r="G28" s="78"/>
    </row>
    <row r="29" spans="1:7" s="17" customFormat="1" ht="60" x14ac:dyDescent="0.25">
      <c r="A29" s="50">
        <v>4</v>
      </c>
      <c r="B29" s="51" t="s">
        <v>438</v>
      </c>
      <c r="C29" s="51" t="s">
        <v>130</v>
      </c>
      <c r="D29" s="51" t="s">
        <v>439</v>
      </c>
      <c r="E29" s="89">
        <v>88</v>
      </c>
      <c r="F29" s="89">
        <v>88</v>
      </c>
      <c r="G29" s="73"/>
    </row>
    <row r="30" spans="1:7" s="17" customFormat="1" ht="40" x14ac:dyDescent="0.25">
      <c r="A30" s="50">
        <v>4</v>
      </c>
      <c r="B30" s="50" t="s">
        <v>440</v>
      </c>
      <c r="C30" s="51" t="s">
        <v>130</v>
      </c>
      <c r="D30" s="51" t="s">
        <v>441</v>
      </c>
      <c r="E30" s="65">
        <v>89</v>
      </c>
      <c r="F30" s="65">
        <v>114</v>
      </c>
      <c r="G30" s="73"/>
    </row>
    <row r="31" spans="1:7" s="17" customFormat="1" ht="40" x14ac:dyDescent="0.25">
      <c r="A31" s="50">
        <v>4</v>
      </c>
      <c r="B31" s="51" t="s">
        <v>442</v>
      </c>
      <c r="C31" s="51" t="s">
        <v>137</v>
      </c>
      <c r="D31" s="51" t="s">
        <v>443</v>
      </c>
      <c r="E31" s="89">
        <v>29</v>
      </c>
      <c r="F31" s="89">
        <v>43</v>
      </c>
      <c r="G31" s="73"/>
    </row>
    <row r="32" spans="1:7" s="18" customFormat="1" ht="40" x14ac:dyDescent="0.25">
      <c r="A32" s="50">
        <v>4</v>
      </c>
      <c r="B32" s="51" t="s">
        <v>444</v>
      </c>
      <c r="C32" s="51" t="s">
        <v>145</v>
      </c>
      <c r="D32" s="51" t="s">
        <v>361</v>
      </c>
      <c r="E32" s="83">
        <v>83</v>
      </c>
      <c r="F32" s="83">
        <v>94</v>
      </c>
      <c r="G32" s="78"/>
    </row>
    <row r="33" spans="1:9" s="18" customFormat="1" ht="40" x14ac:dyDescent="0.25">
      <c r="A33" s="50">
        <v>4</v>
      </c>
      <c r="B33" s="51" t="s">
        <v>445</v>
      </c>
      <c r="C33" s="51" t="s">
        <v>158</v>
      </c>
      <c r="D33" s="51" t="s">
        <v>159</v>
      </c>
      <c r="E33" s="83">
        <v>44</v>
      </c>
      <c r="F33" s="83">
        <v>50</v>
      </c>
      <c r="G33" s="78"/>
    </row>
    <row r="34" spans="1:9" s="17" customFormat="1" ht="60" x14ac:dyDescent="0.25">
      <c r="A34" s="50">
        <v>4</v>
      </c>
      <c r="B34" s="50" t="s">
        <v>446</v>
      </c>
      <c r="C34" s="51" t="s">
        <v>168</v>
      </c>
      <c r="D34" s="51" t="s">
        <v>169</v>
      </c>
      <c r="E34" s="65">
        <v>86</v>
      </c>
      <c r="F34" s="65">
        <v>86</v>
      </c>
      <c r="G34" s="73"/>
    </row>
    <row r="35" spans="1:9" s="17" customFormat="1" ht="60" x14ac:dyDescent="0.25">
      <c r="A35" s="50">
        <v>4</v>
      </c>
      <c r="B35" s="51" t="s">
        <v>447</v>
      </c>
      <c r="C35" s="51" t="s">
        <v>367</v>
      </c>
      <c r="D35" s="51" t="s">
        <v>448</v>
      </c>
      <c r="E35" s="89">
        <v>135</v>
      </c>
      <c r="F35" s="89">
        <v>135</v>
      </c>
      <c r="G35" s="73"/>
    </row>
    <row r="36" spans="1:9" s="18" customFormat="1" ht="40" x14ac:dyDescent="0.25">
      <c r="A36" s="50">
        <v>5</v>
      </c>
      <c r="B36" s="51" t="s">
        <v>449</v>
      </c>
      <c r="C36" s="51" t="s">
        <v>369</v>
      </c>
      <c r="D36" s="51" t="s">
        <v>201</v>
      </c>
      <c r="E36" s="83">
        <v>106</v>
      </c>
      <c r="F36" s="83">
        <v>106</v>
      </c>
      <c r="G36" s="78"/>
      <c r="H36" s="22"/>
      <c r="I36" s="23"/>
    </row>
    <row r="37" spans="1:9" s="18" customFormat="1" ht="60" x14ac:dyDescent="0.25">
      <c r="A37" s="50">
        <v>5</v>
      </c>
      <c r="B37" s="51" t="s">
        <v>450</v>
      </c>
      <c r="C37" s="51" t="s">
        <v>204</v>
      </c>
      <c r="D37" s="51" t="s">
        <v>205</v>
      </c>
      <c r="E37" s="83">
        <v>121</v>
      </c>
      <c r="F37" s="83">
        <v>121</v>
      </c>
      <c r="G37" s="78"/>
    </row>
    <row r="38" spans="1:9" s="17" customFormat="1" ht="40" x14ac:dyDescent="0.25">
      <c r="A38" s="50">
        <v>5</v>
      </c>
      <c r="B38" s="51" t="s">
        <v>451</v>
      </c>
      <c r="C38" s="51" t="s">
        <v>207</v>
      </c>
      <c r="D38" s="51" t="s">
        <v>383</v>
      </c>
      <c r="E38" s="89">
        <v>26</v>
      </c>
      <c r="F38" s="89">
        <v>46</v>
      </c>
      <c r="G38" s="73"/>
    </row>
    <row r="39" spans="1:9" s="17" customFormat="1" ht="40" x14ac:dyDescent="0.25">
      <c r="A39" s="50">
        <v>5</v>
      </c>
      <c r="B39" s="50" t="s">
        <v>452</v>
      </c>
      <c r="C39" s="51" t="s">
        <v>453</v>
      </c>
      <c r="D39" s="51" t="s">
        <v>454</v>
      </c>
      <c r="E39" s="65">
        <v>39</v>
      </c>
      <c r="F39" s="65">
        <v>39</v>
      </c>
      <c r="G39" s="73"/>
    </row>
    <row r="40" spans="1:9" s="17" customFormat="1" ht="40" x14ac:dyDescent="0.25">
      <c r="A40" s="50">
        <v>5</v>
      </c>
      <c r="B40" s="51" t="s">
        <v>455</v>
      </c>
      <c r="C40" s="51" t="s">
        <v>213</v>
      </c>
      <c r="D40" s="51" t="s">
        <v>456</v>
      </c>
      <c r="E40" s="89">
        <v>46</v>
      </c>
      <c r="F40" s="89">
        <v>46</v>
      </c>
      <c r="G40" s="73"/>
    </row>
    <row r="41" spans="1:9" s="18" customFormat="1" ht="40" x14ac:dyDescent="0.25">
      <c r="A41" s="50">
        <v>5</v>
      </c>
      <c r="B41" s="51" t="s">
        <v>457</v>
      </c>
      <c r="C41" s="51" t="s">
        <v>216</v>
      </c>
      <c r="D41" s="51" t="s">
        <v>217</v>
      </c>
      <c r="E41" s="83">
        <v>83</v>
      </c>
      <c r="F41" s="83">
        <v>101</v>
      </c>
      <c r="G41" s="78"/>
    </row>
    <row r="42" spans="1:9" s="18" customFormat="1" ht="60" x14ac:dyDescent="0.25">
      <c r="A42" s="50">
        <v>5</v>
      </c>
      <c r="B42" s="51" t="s">
        <v>458</v>
      </c>
      <c r="C42" s="51" t="s">
        <v>231</v>
      </c>
      <c r="D42" s="51" t="s">
        <v>232</v>
      </c>
      <c r="E42" s="83">
        <v>49</v>
      </c>
      <c r="F42" s="83">
        <v>64</v>
      </c>
      <c r="G42" s="78"/>
    </row>
    <row r="43" spans="1:9" s="18" customFormat="1" ht="40" x14ac:dyDescent="0.25">
      <c r="A43" s="50">
        <v>5</v>
      </c>
      <c r="B43" s="51" t="s">
        <v>459</v>
      </c>
      <c r="C43" s="51" t="s">
        <v>460</v>
      </c>
      <c r="D43" s="51" t="s">
        <v>461</v>
      </c>
      <c r="E43" s="83">
        <v>23</v>
      </c>
      <c r="F43" s="83">
        <v>23</v>
      </c>
      <c r="G43" s="78"/>
    </row>
    <row r="44" spans="1:9" s="17" customFormat="1" ht="60" x14ac:dyDescent="0.25">
      <c r="A44" s="50">
        <v>5</v>
      </c>
      <c r="B44" s="50" t="s">
        <v>462</v>
      </c>
      <c r="C44" s="51" t="s">
        <v>234</v>
      </c>
      <c r="D44" s="51" t="s">
        <v>235</v>
      </c>
      <c r="E44" s="65">
        <v>49</v>
      </c>
      <c r="F44" s="65">
        <v>49</v>
      </c>
      <c r="G44" s="73"/>
    </row>
    <row r="45" spans="1:9" s="17" customFormat="1" ht="40" x14ac:dyDescent="0.25">
      <c r="A45" s="50">
        <v>5</v>
      </c>
      <c r="B45" s="50" t="s">
        <v>1748</v>
      </c>
      <c r="C45" s="51" t="s">
        <v>463</v>
      </c>
      <c r="D45" s="51" t="s">
        <v>464</v>
      </c>
      <c r="E45" s="65">
        <v>58</v>
      </c>
      <c r="F45" s="65">
        <v>65</v>
      </c>
      <c r="G45" s="73"/>
    </row>
    <row r="46" spans="1:9" s="17" customFormat="1" ht="60" x14ac:dyDescent="0.25">
      <c r="A46" s="50">
        <v>5</v>
      </c>
      <c r="B46" s="50" t="s">
        <v>465</v>
      </c>
      <c r="C46" s="51" t="s">
        <v>240</v>
      </c>
      <c r="D46" s="51" t="s">
        <v>241</v>
      </c>
      <c r="E46" s="65">
        <v>47</v>
      </c>
      <c r="F46" s="65">
        <v>47</v>
      </c>
      <c r="G46" s="73"/>
    </row>
    <row r="47" spans="1:9" s="18" customFormat="1" ht="40" x14ac:dyDescent="0.25">
      <c r="A47" s="50">
        <v>5</v>
      </c>
      <c r="B47" s="51" t="s">
        <v>466</v>
      </c>
      <c r="C47" s="51" t="s">
        <v>467</v>
      </c>
      <c r="D47" s="51" t="s">
        <v>468</v>
      </c>
      <c r="E47" s="83">
        <v>37</v>
      </c>
      <c r="F47" s="83">
        <v>37</v>
      </c>
      <c r="G47" s="78"/>
    </row>
    <row r="48" spans="1:9" s="18" customFormat="1" ht="60" x14ac:dyDescent="0.25">
      <c r="A48" s="50">
        <v>5</v>
      </c>
      <c r="B48" s="51" t="s">
        <v>469</v>
      </c>
      <c r="C48" s="51" t="s">
        <v>246</v>
      </c>
      <c r="D48" s="51" t="s">
        <v>247</v>
      </c>
      <c r="E48" s="83">
        <v>69</v>
      </c>
      <c r="F48" s="83">
        <v>69</v>
      </c>
      <c r="G48" s="78"/>
    </row>
    <row r="49" spans="1:9" s="18" customFormat="1" ht="40" x14ac:dyDescent="0.25">
      <c r="A49" s="50">
        <v>5</v>
      </c>
      <c r="B49" s="51" t="s">
        <v>470</v>
      </c>
      <c r="C49" s="51" t="s">
        <v>249</v>
      </c>
      <c r="D49" s="51" t="s">
        <v>250</v>
      </c>
      <c r="E49" s="83">
        <v>35</v>
      </c>
      <c r="F49" s="83">
        <v>67</v>
      </c>
      <c r="G49" s="78"/>
    </row>
    <row r="50" spans="1:9" s="17" customFormat="1" ht="80" x14ac:dyDescent="0.25">
      <c r="A50" s="50">
        <v>5</v>
      </c>
      <c r="B50" s="50" t="s">
        <v>471</v>
      </c>
      <c r="C50" s="51" t="s">
        <v>252</v>
      </c>
      <c r="D50" s="51" t="s">
        <v>253</v>
      </c>
      <c r="E50" s="65">
        <v>61</v>
      </c>
      <c r="F50" s="65">
        <v>61</v>
      </c>
      <c r="G50" s="73"/>
    </row>
    <row r="51" spans="1:9" s="17" customFormat="1" ht="40" x14ac:dyDescent="0.25">
      <c r="A51" s="50">
        <v>5</v>
      </c>
      <c r="B51" s="51" t="s">
        <v>472</v>
      </c>
      <c r="C51" s="51" t="s">
        <v>473</v>
      </c>
      <c r="D51" s="51" t="s">
        <v>474</v>
      </c>
      <c r="E51" s="89">
        <v>69</v>
      </c>
      <c r="F51" s="89">
        <v>69</v>
      </c>
      <c r="G51" s="73"/>
    </row>
    <row r="52" spans="1:9" s="17" customFormat="1" ht="40" x14ac:dyDescent="0.25">
      <c r="A52" s="50">
        <v>6</v>
      </c>
      <c r="B52" s="51" t="s">
        <v>475</v>
      </c>
      <c r="C52" s="51" t="s">
        <v>476</v>
      </c>
      <c r="D52" s="51" t="s">
        <v>477</v>
      </c>
      <c r="E52" s="89">
        <v>56</v>
      </c>
      <c r="F52" s="89">
        <v>56</v>
      </c>
      <c r="G52" s="73"/>
    </row>
    <row r="53" spans="1:9" s="17" customFormat="1" ht="60" x14ac:dyDescent="0.25">
      <c r="A53" s="50">
        <v>6</v>
      </c>
      <c r="B53" s="51" t="s">
        <v>478</v>
      </c>
      <c r="C53" s="51" t="s">
        <v>278</v>
      </c>
      <c r="D53" s="51" t="s">
        <v>479</v>
      </c>
      <c r="E53" s="89">
        <v>45</v>
      </c>
      <c r="F53" s="89">
        <v>45</v>
      </c>
      <c r="G53" s="73"/>
    </row>
    <row r="54" spans="1:9" s="17" customFormat="1" ht="60" x14ac:dyDescent="0.25">
      <c r="A54" s="50">
        <v>6</v>
      </c>
      <c r="B54" s="51" t="s">
        <v>480</v>
      </c>
      <c r="C54" s="51" t="s">
        <v>284</v>
      </c>
      <c r="D54" s="51" t="s">
        <v>285</v>
      </c>
      <c r="E54" s="89">
        <v>79</v>
      </c>
      <c r="F54" s="89">
        <v>92</v>
      </c>
      <c r="G54" s="73"/>
    </row>
    <row r="55" spans="1:9" s="17" customFormat="1" ht="60" x14ac:dyDescent="0.25">
      <c r="A55" s="50">
        <v>6</v>
      </c>
      <c r="B55" s="51" t="s">
        <v>481</v>
      </c>
      <c r="C55" s="51" t="s">
        <v>482</v>
      </c>
      <c r="D55" s="51" t="s">
        <v>483</v>
      </c>
      <c r="E55" s="89">
        <v>49</v>
      </c>
      <c r="F55" s="89">
        <v>49</v>
      </c>
      <c r="G55" s="73"/>
    </row>
    <row r="56" spans="1:9" s="18" customFormat="1" ht="40" x14ac:dyDescent="0.25">
      <c r="A56" s="50">
        <v>6</v>
      </c>
      <c r="B56" s="53" t="s">
        <v>484</v>
      </c>
      <c r="C56" s="51" t="s">
        <v>296</v>
      </c>
      <c r="D56" s="51" t="s">
        <v>297</v>
      </c>
      <c r="E56" s="83">
        <v>61</v>
      </c>
      <c r="F56" s="83">
        <v>61</v>
      </c>
      <c r="G56" s="78"/>
    </row>
    <row r="57" spans="1:9" s="17" customFormat="1" ht="40" x14ac:dyDescent="0.25">
      <c r="A57" s="50">
        <v>6</v>
      </c>
      <c r="B57" s="51" t="s">
        <v>485</v>
      </c>
      <c r="C57" s="51" t="s">
        <v>486</v>
      </c>
      <c r="D57" s="51" t="s">
        <v>487</v>
      </c>
      <c r="E57" s="89">
        <v>82</v>
      </c>
      <c r="F57" s="89">
        <v>82</v>
      </c>
      <c r="G57" s="73"/>
    </row>
    <row r="58" spans="1:9" s="17" customFormat="1" ht="40" x14ac:dyDescent="0.25">
      <c r="A58" s="50">
        <v>6</v>
      </c>
      <c r="B58" s="51" t="s">
        <v>488</v>
      </c>
      <c r="C58" s="51" t="s">
        <v>489</v>
      </c>
      <c r="D58" s="51" t="s">
        <v>490</v>
      </c>
      <c r="E58" s="89">
        <v>101</v>
      </c>
      <c r="F58" s="89">
        <v>101</v>
      </c>
      <c r="G58" s="73"/>
    </row>
    <row r="59" spans="1:9" s="18" customFormat="1" ht="40" x14ac:dyDescent="0.25">
      <c r="A59" s="50">
        <v>6</v>
      </c>
      <c r="B59" s="51" t="s">
        <v>491</v>
      </c>
      <c r="C59" s="51" t="s">
        <v>492</v>
      </c>
      <c r="D59" s="51" t="s">
        <v>493</v>
      </c>
      <c r="E59" s="89">
        <v>30</v>
      </c>
      <c r="F59" s="89">
        <v>30</v>
      </c>
      <c r="G59" s="78"/>
      <c r="H59" s="19"/>
      <c r="I59" s="19"/>
    </row>
    <row r="60" spans="1:9" s="18" customFormat="1" ht="40" x14ac:dyDescent="0.25">
      <c r="A60" s="50">
        <v>6</v>
      </c>
      <c r="B60" s="51" t="s">
        <v>494</v>
      </c>
      <c r="C60" s="51" t="s">
        <v>495</v>
      </c>
      <c r="D60" s="51" t="s">
        <v>496</v>
      </c>
      <c r="E60" s="89">
        <v>52</v>
      </c>
      <c r="F60" s="89">
        <v>68</v>
      </c>
      <c r="G60" s="78"/>
      <c r="H60" s="19"/>
      <c r="I60" s="19"/>
    </row>
    <row r="61" spans="1:9" s="18" customFormat="1" ht="100" x14ac:dyDescent="0.25">
      <c r="A61" s="50">
        <v>6</v>
      </c>
      <c r="B61" s="51" t="s">
        <v>497</v>
      </c>
      <c r="C61" s="51" t="s">
        <v>498</v>
      </c>
      <c r="D61" s="51" t="s">
        <v>499</v>
      </c>
      <c r="E61" s="89">
        <v>32</v>
      </c>
      <c r="F61" s="89">
        <v>32</v>
      </c>
      <c r="G61" s="78"/>
      <c r="H61" s="19"/>
      <c r="I61" s="19"/>
    </row>
    <row r="62" spans="1:9" s="18" customFormat="1" ht="100" x14ac:dyDescent="0.25">
      <c r="A62" s="50">
        <v>6</v>
      </c>
      <c r="B62" s="51" t="s">
        <v>500</v>
      </c>
      <c r="C62" s="51" t="s">
        <v>501</v>
      </c>
      <c r="D62" s="51" t="s">
        <v>502</v>
      </c>
      <c r="E62" s="89">
        <v>23</v>
      </c>
      <c r="F62" s="89">
        <v>23</v>
      </c>
      <c r="G62" s="78"/>
      <c r="H62" s="19"/>
      <c r="I62" s="19"/>
    </row>
    <row r="63" spans="1:9" s="18" customFormat="1" ht="100" x14ac:dyDescent="0.25">
      <c r="A63" s="50">
        <v>6</v>
      </c>
      <c r="B63" s="51" t="s">
        <v>503</v>
      </c>
      <c r="C63" s="51" t="s">
        <v>504</v>
      </c>
      <c r="D63" s="51" t="s">
        <v>505</v>
      </c>
      <c r="E63" s="89">
        <v>25</v>
      </c>
      <c r="F63" s="89">
        <v>25</v>
      </c>
      <c r="G63" s="78"/>
      <c r="H63" s="19"/>
      <c r="I63" s="19"/>
    </row>
    <row r="64" spans="1:9" s="18" customFormat="1" ht="80" x14ac:dyDescent="0.25">
      <c r="A64" s="50">
        <v>6</v>
      </c>
      <c r="B64" s="51" t="s">
        <v>506</v>
      </c>
      <c r="C64" s="51" t="s">
        <v>507</v>
      </c>
      <c r="D64" s="51" t="s">
        <v>508</v>
      </c>
      <c r="E64" s="89">
        <v>51</v>
      </c>
      <c r="F64" s="89">
        <v>51</v>
      </c>
      <c r="G64" s="78"/>
      <c r="H64" s="19"/>
      <c r="I64" s="19"/>
    </row>
    <row r="65" spans="1:7" ht="19" x14ac:dyDescent="0.25">
      <c r="A65" s="80"/>
      <c r="B65" s="80"/>
      <c r="C65" s="76"/>
      <c r="D65" s="66"/>
      <c r="E65" s="84">
        <f>SUM(E4:E64)</f>
        <v>3461</v>
      </c>
      <c r="F65" s="84">
        <f>SUM(F4:F64)</f>
        <v>3869</v>
      </c>
      <c r="G65" s="77"/>
    </row>
    <row r="66" spans="1:7" ht="19" x14ac:dyDescent="0.25">
      <c r="D66" s="33"/>
    </row>
    <row r="67" spans="1:7" x14ac:dyDescent="0.2">
      <c r="D67" s="32"/>
    </row>
    <row r="68" spans="1:7" ht="19" x14ac:dyDescent="0.25">
      <c r="D68" s="33"/>
    </row>
    <row r="69" spans="1:7" ht="19" x14ac:dyDescent="0.25">
      <c r="D69" s="33"/>
    </row>
    <row r="75" spans="1:7" x14ac:dyDescent="0.2">
      <c r="D75" s="34"/>
    </row>
    <row r="76" spans="1:7" x14ac:dyDescent="0.2">
      <c r="D76" s="34"/>
    </row>
    <row r="84" spans="4:4" x14ac:dyDescent="0.2">
      <c r="D84" s="34"/>
    </row>
    <row r="85" spans="4:4" x14ac:dyDescent="0.2">
      <c r="D85" s="34"/>
    </row>
    <row r="86" spans="4:4" x14ac:dyDescent="0.2">
      <c r="D86" s="34"/>
    </row>
    <row r="87" spans="4:4" x14ac:dyDescent="0.2">
      <c r="D87" s="34"/>
    </row>
    <row r="88" spans="4:4" x14ac:dyDescent="0.2">
      <c r="D88" s="35"/>
    </row>
    <row r="89" spans="4:4" x14ac:dyDescent="0.2">
      <c r="D89" s="34"/>
    </row>
    <row r="90" spans="4:4" x14ac:dyDescent="0.2">
      <c r="D90" s="34"/>
    </row>
    <row r="91" spans="4:4" x14ac:dyDescent="0.2">
      <c r="D91" s="34"/>
    </row>
    <row r="92" spans="4:4" x14ac:dyDescent="0.2">
      <c r="D92" s="34"/>
    </row>
    <row r="94" spans="4:4" x14ac:dyDescent="0.2">
      <c r="D94" s="34"/>
    </row>
    <row r="95" spans="4:4" x14ac:dyDescent="0.2">
      <c r="D95" s="34"/>
    </row>
    <row r="96" spans="4:4" x14ac:dyDescent="0.2">
      <c r="D96" s="34"/>
    </row>
  </sheetData>
  <phoneticPr fontId="1" type="noConversion"/>
  <hyperlinks>
    <hyperlink ref="G1" location="MENU!A1" display="Menu" xr:uid="{00000000-0004-0000-0200-000000000000}"/>
  </hyperlinks>
  <printOptions gridLines="1"/>
  <pageMargins left="0.75000000000000011" right="0.75000000000000011" top="1" bottom="1" header="0.5" footer="0.5"/>
  <pageSetup paperSize="9" scale="78" fitToHeight="6"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theme="0"/>
    <pageSetUpPr fitToPage="1"/>
  </sheetPr>
  <dimension ref="A1:H95"/>
  <sheetViews>
    <sheetView workbookViewId="0">
      <selection activeCell="E1" sqref="E1:F1048576"/>
    </sheetView>
  </sheetViews>
  <sheetFormatPr baseColWidth="10" defaultColWidth="11" defaultRowHeight="16" x14ac:dyDescent="0.2"/>
  <cols>
    <col min="1" max="1" width="4.33203125" style="11" bestFit="1" customWidth="1"/>
    <col min="2" max="2" width="15.6640625" style="11" customWidth="1"/>
    <col min="3" max="3" width="29.33203125" style="1" customWidth="1"/>
    <col min="4" max="4" width="68.6640625" style="11" customWidth="1"/>
    <col min="5" max="5" width="11.33203125" style="47" bestFit="1" customWidth="1"/>
    <col min="6" max="6" width="13.1640625" style="47" bestFit="1" customWidth="1"/>
    <col min="7" max="16384" width="11" style="14"/>
  </cols>
  <sheetData>
    <row r="1" spans="1:7" s="20" customFormat="1" ht="20" x14ac:dyDescent="0.2">
      <c r="A1" s="70" t="s">
        <v>0</v>
      </c>
      <c r="B1" s="70" t="s">
        <v>1</v>
      </c>
      <c r="C1" s="71" t="s">
        <v>2</v>
      </c>
      <c r="D1" s="70" t="s">
        <v>3</v>
      </c>
      <c r="E1" s="82" t="s">
        <v>4</v>
      </c>
      <c r="F1" s="82" t="s">
        <v>5</v>
      </c>
      <c r="G1" s="72" t="s">
        <v>6</v>
      </c>
    </row>
    <row r="2" spans="1:7" s="17" customFormat="1" ht="40" x14ac:dyDescent="0.25">
      <c r="A2" s="50">
        <v>0</v>
      </c>
      <c r="B2" s="51"/>
      <c r="C2" s="51" t="s">
        <v>8</v>
      </c>
      <c r="D2" s="50" t="s">
        <v>509</v>
      </c>
      <c r="E2" s="83">
        <v>6</v>
      </c>
      <c r="F2" s="83">
        <v>6</v>
      </c>
      <c r="G2" s="73"/>
    </row>
    <row r="3" spans="1:7" s="17" customFormat="1" ht="20" x14ac:dyDescent="0.25">
      <c r="A3" s="50" t="s">
        <v>510</v>
      </c>
      <c r="B3" s="51"/>
      <c r="C3" s="51" t="s">
        <v>511</v>
      </c>
      <c r="D3" s="50" t="s">
        <v>512</v>
      </c>
      <c r="E3" s="83">
        <v>61</v>
      </c>
      <c r="F3" s="83">
        <v>61</v>
      </c>
      <c r="G3" s="73"/>
    </row>
    <row r="4" spans="1:7" s="17" customFormat="1" ht="20" x14ac:dyDescent="0.25">
      <c r="A4" s="50" t="s">
        <v>510</v>
      </c>
      <c r="B4" s="51"/>
      <c r="C4" s="51" t="s">
        <v>513</v>
      </c>
      <c r="D4" s="50" t="s">
        <v>512</v>
      </c>
      <c r="E4" s="83">
        <v>60</v>
      </c>
      <c r="F4" s="83">
        <v>60</v>
      </c>
      <c r="G4" s="73"/>
    </row>
    <row r="5" spans="1:7" s="17" customFormat="1" ht="20" x14ac:dyDescent="0.25">
      <c r="A5" s="50" t="s">
        <v>510</v>
      </c>
      <c r="B5" s="51"/>
      <c r="C5" s="51" t="s">
        <v>514</v>
      </c>
      <c r="D5" s="50" t="s">
        <v>512</v>
      </c>
      <c r="E5" s="83">
        <v>63</v>
      </c>
      <c r="F5" s="83">
        <v>63</v>
      </c>
      <c r="G5" s="73"/>
    </row>
    <row r="6" spans="1:7" s="17" customFormat="1" ht="20" x14ac:dyDescent="0.25">
      <c r="A6" s="50" t="s">
        <v>510</v>
      </c>
      <c r="B6" s="51"/>
      <c r="C6" s="51" t="s">
        <v>515</v>
      </c>
      <c r="D6" s="50" t="s">
        <v>512</v>
      </c>
      <c r="E6" s="83">
        <v>60</v>
      </c>
      <c r="F6" s="83">
        <v>60</v>
      </c>
      <c r="G6" s="73"/>
    </row>
    <row r="7" spans="1:7" s="17" customFormat="1" ht="20" x14ac:dyDescent="0.25">
      <c r="A7" s="50" t="s">
        <v>510</v>
      </c>
      <c r="B7" s="51"/>
      <c r="C7" s="51" t="s">
        <v>516</v>
      </c>
      <c r="D7" s="50" t="s">
        <v>512</v>
      </c>
      <c r="E7" s="83">
        <v>60</v>
      </c>
      <c r="F7" s="83">
        <v>60</v>
      </c>
      <c r="G7" s="73"/>
    </row>
    <row r="8" spans="1:7" s="17" customFormat="1" ht="20" x14ac:dyDescent="0.25">
      <c r="A8" s="50" t="s">
        <v>510</v>
      </c>
      <c r="B8" s="51"/>
      <c r="C8" s="51" t="s">
        <v>517</v>
      </c>
      <c r="D8" s="50" t="s">
        <v>512</v>
      </c>
      <c r="E8" s="83">
        <v>60</v>
      </c>
      <c r="F8" s="83">
        <v>60</v>
      </c>
      <c r="G8" s="73"/>
    </row>
    <row r="9" spans="1:7" s="17" customFormat="1" ht="20" x14ac:dyDescent="0.25">
      <c r="A9" s="50" t="s">
        <v>510</v>
      </c>
      <c r="B9" s="51"/>
      <c r="C9" s="51" t="s">
        <v>518</v>
      </c>
      <c r="D9" s="50" t="s">
        <v>512</v>
      </c>
      <c r="E9" s="83">
        <v>60</v>
      </c>
      <c r="F9" s="83">
        <v>60</v>
      </c>
      <c r="G9" s="73"/>
    </row>
    <row r="10" spans="1:7" s="17" customFormat="1" ht="20" x14ac:dyDescent="0.25">
      <c r="A10" s="50" t="s">
        <v>510</v>
      </c>
      <c r="B10" s="51"/>
      <c r="C10" s="51" t="s">
        <v>519</v>
      </c>
      <c r="D10" s="50" t="s">
        <v>512</v>
      </c>
      <c r="E10" s="83">
        <v>60</v>
      </c>
      <c r="F10" s="83">
        <v>60</v>
      </c>
      <c r="G10" s="73"/>
    </row>
    <row r="11" spans="1:7" s="17" customFormat="1" ht="60" x14ac:dyDescent="0.25">
      <c r="A11" s="50" t="s">
        <v>510</v>
      </c>
      <c r="B11" s="51"/>
      <c r="C11" s="51" t="s">
        <v>520</v>
      </c>
      <c r="D11" s="51" t="s">
        <v>521</v>
      </c>
      <c r="E11" s="83">
        <v>37</v>
      </c>
      <c r="F11" s="83">
        <v>37</v>
      </c>
      <c r="G11" s="73"/>
    </row>
    <row r="12" spans="1:7" s="17" customFormat="1" ht="60" x14ac:dyDescent="0.25">
      <c r="A12" s="50" t="s">
        <v>510</v>
      </c>
      <c r="B12" s="51"/>
      <c r="C12" s="51" t="s">
        <v>522</v>
      </c>
      <c r="D12" s="51" t="s">
        <v>523</v>
      </c>
      <c r="E12" s="83">
        <v>32</v>
      </c>
      <c r="F12" s="83">
        <v>32</v>
      </c>
      <c r="G12" s="73"/>
    </row>
    <row r="13" spans="1:7" s="17" customFormat="1" ht="80" x14ac:dyDescent="0.25">
      <c r="A13" s="50" t="s">
        <v>510</v>
      </c>
      <c r="B13" s="51"/>
      <c r="C13" s="51" t="s">
        <v>524</v>
      </c>
      <c r="D13" s="51" t="s">
        <v>525</v>
      </c>
      <c r="E13" s="83">
        <v>30</v>
      </c>
      <c r="F13" s="83">
        <v>30</v>
      </c>
      <c r="G13" s="73"/>
    </row>
    <row r="14" spans="1:7" s="17" customFormat="1" ht="40" x14ac:dyDescent="0.25">
      <c r="A14" s="50" t="s">
        <v>510</v>
      </c>
      <c r="B14" s="51"/>
      <c r="C14" s="51" t="s">
        <v>526</v>
      </c>
      <c r="D14" s="51" t="s">
        <v>527</v>
      </c>
      <c r="E14" s="83">
        <v>33</v>
      </c>
      <c r="F14" s="83">
        <v>33</v>
      </c>
      <c r="G14" s="73"/>
    </row>
    <row r="15" spans="1:7" s="17" customFormat="1" ht="40" x14ac:dyDescent="0.25">
      <c r="A15" s="50" t="s">
        <v>510</v>
      </c>
      <c r="B15" s="51"/>
      <c r="C15" s="51" t="s">
        <v>528</v>
      </c>
      <c r="D15" s="51" t="s">
        <v>529</v>
      </c>
      <c r="E15" s="83">
        <v>23</v>
      </c>
      <c r="F15" s="83">
        <v>23</v>
      </c>
      <c r="G15" s="73"/>
    </row>
    <row r="16" spans="1:7" s="17" customFormat="1" ht="20" x14ac:dyDescent="0.25">
      <c r="A16" s="50" t="s">
        <v>510</v>
      </c>
      <c r="B16" s="51"/>
      <c r="C16" s="51" t="s">
        <v>530</v>
      </c>
      <c r="D16" s="51" t="s">
        <v>531</v>
      </c>
      <c r="E16" s="83">
        <v>18</v>
      </c>
      <c r="F16" s="83">
        <v>18</v>
      </c>
      <c r="G16" s="73"/>
    </row>
    <row r="17" spans="1:7" s="18" customFormat="1" ht="60" x14ac:dyDescent="0.25">
      <c r="A17" s="50">
        <v>1</v>
      </c>
      <c r="B17" s="51" t="s">
        <v>532</v>
      </c>
      <c r="C17" s="51" t="s">
        <v>533</v>
      </c>
      <c r="D17" s="51" t="s">
        <v>534</v>
      </c>
      <c r="E17" s="83">
        <v>67</v>
      </c>
      <c r="F17" s="83">
        <v>67</v>
      </c>
      <c r="G17" s="73"/>
    </row>
    <row r="18" spans="1:7" s="18" customFormat="1" ht="60" x14ac:dyDescent="0.25">
      <c r="A18" s="50"/>
      <c r="B18" s="51" t="s">
        <v>535</v>
      </c>
      <c r="C18" s="51" t="s">
        <v>536</v>
      </c>
      <c r="D18" s="51" t="s">
        <v>534</v>
      </c>
      <c r="E18" s="83">
        <v>107</v>
      </c>
      <c r="F18" s="83">
        <v>107</v>
      </c>
      <c r="G18" s="73"/>
    </row>
    <row r="19" spans="1:7" s="17" customFormat="1" ht="60" x14ac:dyDescent="0.25">
      <c r="A19" s="50">
        <v>1</v>
      </c>
      <c r="B19" s="51" t="s">
        <v>537</v>
      </c>
      <c r="C19" s="51" t="s">
        <v>538</v>
      </c>
      <c r="D19" s="51" t="s">
        <v>539</v>
      </c>
      <c r="E19" s="83">
        <v>164</v>
      </c>
      <c r="F19" s="83">
        <v>164</v>
      </c>
      <c r="G19" s="73"/>
    </row>
    <row r="20" spans="1:7" s="17" customFormat="1" ht="20" x14ac:dyDescent="0.25">
      <c r="A20" s="50">
        <v>1</v>
      </c>
      <c r="B20" s="51" t="s">
        <v>540</v>
      </c>
      <c r="C20" s="51" t="s">
        <v>541</v>
      </c>
      <c r="D20" s="51" t="s">
        <v>542</v>
      </c>
      <c r="E20" s="83">
        <v>82</v>
      </c>
      <c r="F20" s="83">
        <v>82</v>
      </c>
      <c r="G20" s="73"/>
    </row>
    <row r="21" spans="1:7" s="17" customFormat="1" ht="40" x14ac:dyDescent="0.25">
      <c r="A21" s="50">
        <v>1</v>
      </c>
      <c r="B21" s="51" t="s">
        <v>543</v>
      </c>
      <c r="C21" s="51" t="s">
        <v>544</v>
      </c>
      <c r="D21" s="51" t="s">
        <v>545</v>
      </c>
      <c r="E21" s="83">
        <v>30</v>
      </c>
      <c r="F21" s="83">
        <v>30</v>
      </c>
      <c r="G21" s="74"/>
    </row>
    <row r="22" spans="1:7" s="17" customFormat="1" ht="40" x14ac:dyDescent="0.25">
      <c r="A22" s="50">
        <v>1</v>
      </c>
      <c r="B22" s="51" t="s">
        <v>546</v>
      </c>
      <c r="C22" s="51" t="s">
        <v>547</v>
      </c>
      <c r="D22" s="51" t="s">
        <v>548</v>
      </c>
      <c r="E22" s="83">
        <v>58</v>
      </c>
      <c r="F22" s="83">
        <v>58</v>
      </c>
      <c r="G22" s="74"/>
    </row>
    <row r="23" spans="1:7" s="17" customFormat="1" ht="60" x14ac:dyDescent="0.25">
      <c r="A23" s="50">
        <v>2</v>
      </c>
      <c r="B23" s="51" t="s">
        <v>549</v>
      </c>
      <c r="C23" s="51" t="s">
        <v>550</v>
      </c>
      <c r="D23" s="51" t="s">
        <v>551</v>
      </c>
      <c r="E23" s="83">
        <v>116</v>
      </c>
      <c r="F23" s="83">
        <v>116</v>
      </c>
      <c r="G23" s="74"/>
    </row>
    <row r="24" spans="1:7" s="18" customFormat="1" ht="80" x14ac:dyDescent="0.25">
      <c r="A24" s="50">
        <v>2</v>
      </c>
      <c r="B24" s="51" t="s">
        <v>552</v>
      </c>
      <c r="C24" s="51" t="s">
        <v>553</v>
      </c>
      <c r="D24" s="53" t="s">
        <v>554</v>
      </c>
      <c r="E24" s="89">
        <v>79</v>
      </c>
      <c r="F24" s="89">
        <v>79</v>
      </c>
      <c r="G24" s="74"/>
    </row>
    <row r="25" spans="1:7" s="17" customFormat="1" ht="40" x14ac:dyDescent="0.25">
      <c r="A25" s="50">
        <v>2</v>
      </c>
      <c r="B25" s="51" t="s">
        <v>555</v>
      </c>
      <c r="C25" s="51" t="s">
        <v>556</v>
      </c>
      <c r="D25" s="51" t="s">
        <v>557</v>
      </c>
      <c r="E25" s="83">
        <v>47</v>
      </c>
      <c r="F25" s="83">
        <v>47</v>
      </c>
      <c r="G25" s="73"/>
    </row>
    <row r="26" spans="1:7" s="17" customFormat="1" ht="60" x14ac:dyDescent="0.25">
      <c r="A26" s="50">
        <v>2</v>
      </c>
      <c r="B26" s="51" t="s">
        <v>558</v>
      </c>
      <c r="C26" s="51" t="s">
        <v>559</v>
      </c>
      <c r="D26" s="51" t="s">
        <v>560</v>
      </c>
      <c r="E26" s="83">
        <v>63</v>
      </c>
      <c r="F26" s="83">
        <v>63</v>
      </c>
      <c r="G26" s="73"/>
    </row>
    <row r="27" spans="1:7" s="17" customFormat="1" ht="60" x14ac:dyDescent="0.25">
      <c r="A27" s="50">
        <v>2</v>
      </c>
      <c r="B27" s="51" t="s">
        <v>561</v>
      </c>
      <c r="C27" s="51" t="s">
        <v>562</v>
      </c>
      <c r="D27" s="51" t="s">
        <v>563</v>
      </c>
      <c r="E27" s="83">
        <v>98</v>
      </c>
      <c r="F27" s="83">
        <v>98</v>
      </c>
      <c r="G27" s="73"/>
    </row>
    <row r="28" spans="1:7" s="17" customFormat="1" ht="20" x14ac:dyDescent="0.25">
      <c r="A28" s="50">
        <v>2</v>
      </c>
      <c r="B28" s="51" t="s">
        <v>564</v>
      </c>
      <c r="C28" s="51" t="s">
        <v>565</v>
      </c>
      <c r="D28" s="51" t="s">
        <v>566</v>
      </c>
      <c r="E28" s="83">
        <v>54</v>
      </c>
      <c r="F28" s="83">
        <v>54</v>
      </c>
      <c r="G28" s="73"/>
    </row>
    <row r="29" spans="1:7" s="17" customFormat="1" ht="60" x14ac:dyDescent="0.25">
      <c r="A29" s="50">
        <v>2</v>
      </c>
      <c r="B29" s="51" t="s">
        <v>567</v>
      </c>
      <c r="C29" s="51" t="s">
        <v>568</v>
      </c>
      <c r="D29" s="51" t="s">
        <v>569</v>
      </c>
      <c r="E29" s="83">
        <v>49</v>
      </c>
      <c r="F29" s="83">
        <v>49</v>
      </c>
      <c r="G29" s="73"/>
    </row>
    <row r="30" spans="1:7" s="17" customFormat="1" ht="40" x14ac:dyDescent="0.25">
      <c r="A30" s="50">
        <v>2</v>
      </c>
      <c r="B30" s="51" t="s">
        <v>570</v>
      </c>
      <c r="C30" s="51" t="s">
        <v>571</v>
      </c>
      <c r="D30" s="51" t="s">
        <v>572</v>
      </c>
      <c r="E30" s="83">
        <v>29</v>
      </c>
      <c r="F30" s="83">
        <v>29</v>
      </c>
      <c r="G30" s="73"/>
    </row>
    <row r="31" spans="1:7" s="17" customFormat="1" ht="60" x14ac:dyDescent="0.25">
      <c r="A31" s="50">
        <v>2</v>
      </c>
      <c r="B31" s="51" t="s">
        <v>573</v>
      </c>
      <c r="C31" s="51" t="s">
        <v>574</v>
      </c>
      <c r="D31" s="51" t="s">
        <v>575</v>
      </c>
      <c r="E31" s="83">
        <v>59</v>
      </c>
      <c r="F31" s="83">
        <v>59</v>
      </c>
      <c r="G31" s="73"/>
    </row>
    <row r="32" spans="1:7" s="17" customFormat="1" ht="40" x14ac:dyDescent="0.25">
      <c r="A32" s="50">
        <v>2</v>
      </c>
      <c r="B32" s="51" t="s">
        <v>576</v>
      </c>
      <c r="C32" s="51" t="s">
        <v>577</v>
      </c>
      <c r="D32" s="51" t="s">
        <v>578</v>
      </c>
      <c r="E32" s="83">
        <v>45</v>
      </c>
      <c r="F32" s="83">
        <v>45</v>
      </c>
      <c r="G32" s="73"/>
    </row>
    <row r="33" spans="1:8" s="17" customFormat="1" ht="40" x14ac:dyDescent="0.25">
      <c r="A33" s="50">
        <v>2</v>
      </c>
      <c r="B33" s="51" t="s">
        <v>579</v>
      </c>
      <c r="C33" s="51" t="s">
        <v>580</v>
      </c>
      <c r="D33" s="51" t="s">
        <v>581</v>
      </c>
      <c r="E33" s="83">
        <v>46</v>
      </c>
      <c r="F33" s="83">
        <v>46</v>
      </c>
      <c r="G33" s="73"/>
    </row>
    <row r="34" spans="1:8" s="17" customFormat="1" ht="60" x14ac:dyDescent="0.25">
      <c r="A34" s="50">
        <v>2</v>
      </c>
      <c r="B34" s="51" t="s">
        <v>582</v>
      </c>
      <c r="C34" s="51" t="s">
        <v>583</v>
      </c>
      <c r="D34" s="51" t="s">
        <v>584</v>
      </c>
      <c r="E34" s="83">
        <v>25</v>
      </c>
      <c r="F34" s="83">
        <v>25</v>
      </c>
      <c r="G34" s="73"/>
    </row>
    <row r="35" spans="1:8" s="17" customFormat="1" ht="40" x14ac:dyDescent="0.25">
      <c r="A35" s="50">
        <v>2</v>
      </c>
      <c r="B35" s="51" t="s">
        <v>585</v>
      </c>
      <c r="C35" s="51" t="s">
        <v>586</v>
      </c>
      <c r="D35" s="51" t="s">
        <v>587</v>
      </c>
      <c r="E35" s="83">
        <v>34</v>
      </c>
      <c r="F35" s="83">
        <v>34</v>
      </c>
      <c r="G35" s="73"/>
    </row>
    <row r="36" spans="1:8" s="17" customFormat="1" ht="40" x14ac:dyDescent="0.25">
      <c r="A36" s="50">
        <v>2</v>
      </c>
      <c r="B36" s="51" t="s">
        <v>588</v>
      </c>
      <c r="C36" s="51" t="s">
        <v>589</v>
      </c>
      <c r="D36" s="51" t="s">
        <v>590</v>
      </c>
      <c r="E36" s="83">
        <v>42</v>
      </c>
      <c r="F36" s="83">
        <v>42</v>
      </c>
      <c r="G36" s="73"/>
    </row>
    <row r="37" spans="1:8" s="17" customFormat="1" ht="40" x14ac:dyDescent="0.25">
      <c r="A37" s="50">
        <v>2</v>
      </c>
      <c r="B37" s="51" t="s">
        <v>591</v>
      </c>
      <c r="C37" s="51" t="s">
        <v>592</v>
      </c>
      <c r="D37" s="51" t="s">
        <v>593</v>
      </c>
      <c r="E37" s="83">
        <v>78</v>
      </c>
      <c r="F37" s="83">
        <v>78</v>
      </c>
      <c r="G37" s="73"/>
    </row>
    <row r="38" spans="1:8" s="17" customFormat="1" ht="60" x14ac:dyDescent="0.25">
      <c r="A38" s="50">
        <v>2</v>
      </c>
      <c r="B38" s="51" t="s">
        <v>594</v>
      </c>
      <c r="C38" s="51" t="s">
        <v>595</v>
      </c>
      <c r="D38" s="51" t="s">
        <v>596</v>
      </c>
      <c r="E38" s="83">
        <v>99</v>
      </c>
      <c r="F38" s="83">
        <v>99</v>
      </c>
      <c r="G38" s="73"/>
    </row>
    <row r="39" spans="1:8" s="17" customFormat="1" ht="20" x14ac:dyDescent="0.25">
      <c r="A39" s="50">
        <v>2</v>
      </c>
      <c r="B39" s="51" t="s">
        <v>597</v>
      </c>
      <c r="C39" s="51" t="s">
        <v>598</v>
      </c>
      <c r="D39" s="51" t="s">
        <v>599</v>
      </c>
      <c r="E39" s="83">
        <v>65</v>
      </c>
      <c r="F39" s="83">
        <v>65</v>
      </c>
      <c r="G39" s="73"/>
    </row>
    <row r="40" spans="1:8" s="18" customFormat="1" ht="60" x14ac:dyDescent="0.25">
      <c r="A40" s="51">
        <v>2</v>
      </c>
      <c r="B40" s="51" t="s">
        <v>600</v>
      </c>
      <c r="C40" s="51" t="s">
        <v>601</v>
      </c>
      <c r="D40" s="51" t="s">
        <v>602</v>
      </c>
      <c r="E40" s="90">
        <v>31</v>
      </c>
      <c r="F40" s="90">
        <v>31</v>
      </c>
      <c r="G40" s="74"/>
      <c r="H40" s="15"/>
    </row>
    <row r="41" spans="1:8" s="17" customFormat="1" ht="20" x14ac:dyDescent="0.25">
      <c r="A41" s="50">
        <v>2</v>
      </c>
      <c r="B41" s="51" t="s">
        <v>603</v>
      </c>
      <c r="C41" s="51" t="s">
        <v>604</v>
      </c>
      <c r="D41" s="51" t="s">
        <v>605</v>
      </c>
      <c r="E41" s="83">
        <v>84</v>
      </c>
      <c r="F41" s="83">
        <v>84</v>
      </c>
      <c r="G41" s="73"/>
    </row>
    <row r="42" spans="1:8" s="17" customFormat="1" ht="40" x14ac:dyDescent="0.25">
      <c r="A42" s="50">
        <v>2</v>
      </c>
      <c r="B42" s="51" t="s">
        <v>606</v>
      </c>
      <c r="C42" s="51" t="s">
        <v>607</v>
      </c>
      <c r="D42" s="51" t="s">
        <v>608</v>
      </c>
      <c r="E42" s="83">
        <v>54</v>
      </c>
      <c r="F42" s="83">
        <v>54</v>
      </c>
      <c r="G42" s="73"/>
    </row>
    <row r="43" spans="1:8" s="17" customFormat="1" ht="40" x14ac:dyDescent="0.25">
      <c r="A43" s="50">
        <v>2</v>
      </c>
      <c r="B43" s="51" t="s">
        <v>609</v>
      </c>
      <c r="C43" s="51" t="s">
        <v>610</v>
      </c>
      <c r="D43" s="51" t="s">
        <v>611</v>
      </c>
      <c r="E43" s="83">
        <v>101</v>
      </c>
      <c r="F43" s="83">
        <v>101</v>
      </c>
      <c r="G43" s="73"/>
    </row>
    <row r="44" spans="1:8" s="17" customFormat="1" ht="40" x14ac:dyDescent="0.25">
      <c r="A44" s="50">
        <v>2</v>
      </c>
      <c r="B44" s="51" t="s">
        <v>612</v>
      </c>
      <c r="C44" s="51" t="s">
        <v>104</v>
      </c>
      <c r="D44" s="51" t="s">
        <v>613</v>
      </c>
      <c r="E44" s="83">
        <v>89</v>
      </c>
      <c r="F44" s="83">
        <v>89</v>
      </c>
      <c r="G44" s="73"/>
    </row>
    <row r="45" spans="1:8" s="17" customFormat="1" ht="40" x14ac:dyDescent="0.25">
      <c r="A45" s="50">
        <v>3</v>
      </c>
      <c r="B45" s="51" t="s">
        <v>614</v>
      </c>
      <c r="C45" s="51" t="s">
        <v>615</v>
      </c>
      <c r="D45" s="51" t="s">
        <v>616</v>
      </c>
      <c r="E45" s="83">
        <v>21</v>
      </c>
      <c r="F45" s="83">
        <v>21</v>
      </c>
      <c r="G45" s="73"/>
    </row>
    <row r="46" spans="1:8" s="17" customFormat="1" ht="40" x14ac:dyDescent="0.25">
      <c r="A46" s="50">
        <v>3</v>
      </c>
      <c r="B46" s="51" t="s">
        <v>617</v>
      </c>
      <c r="C46" s="51" t="s">
        <v>618</v>
      </c>
      <c r="D46" s="51" t="s">
        <v>619</v>
      </c>
      <c r="E46" s="83">
        <v>73</v>
      </c>
      <c r="F46" s="83">
        <v>73</v>
      </c>
      <c r="G46" s="73"/>
    </row>
    <row r="47" spans="1:8" s="17" customFormat="1" ht="60" x14ac:dyDescent="0.25">
      <c r="A47" s="50">
        <v>3</v>
      </c>
      <c r="B47" s="51" t="s">
        <v>620</v>
      </c>
      <c r="C47" s="51" t="s">
        <v>621</v>
      </c>
      <c r="D47" s="51" t="s">
        <v>622</v>
      </c>
      <c r="E47" s="83">
        <v>65</v>
      </c>
      <c r="F47" s="83">
        <v>65</v>
      </c>
      <c r="G47" s="73"/>
    </row>
    <row r="48" spans="1:8" s="17" customFormat="1" ht="20" x14ac:dyDescent="0.25">
      <c r="A48" s="50">
        <v>3</v>
      </c>
      <c r="B48" s="51" t="s">
        <v>623</v>
      </c>
      <c r="C48" s="51" t="s">
        <v>624</v>
      </c>
      <c r="D48" s="51" t="s">
        <v>625</v>
      </c>
      <c r="E48" s="83">
        <v>46</v>
      </c>
      <c r="F48" s="83">
        <v>46</v>
      </c>
      <c r="G48" s="73"/>
    </row>
    <row r="49" spans="1:8" s="17" customFormat="1" ht="80" x14ac:dyDescent="0.25">
      <c r="A49" s="50">
        <v>3</v>
      </c>
      <c r="B49" s="51" t="s">
        <v>626</v>
      </c>
      <c r="C49" s="51" t="s">
        <v>627</v>
      </c>
      <c r="D49" s="51" t="s">
        <v>628</v>
      </c>
      <c r="E49" s="83">
        <v>38</v>
      </c>
      <c r="F49" s="83">
        <v>38</v>
      </c>
      <c r="G49" s="73"/>
    </row>
    <row r="50" spans="1:8" s="17" customFormat="1" ht="60" x14ac:dyDescent="0.25">
      <c r="A50" s="50">
        <v>3</v>
      </c>
      <c r="B50" s="51" t="s">
        <v>629</v>
      </c>
      <c r="C50" s="51" t="s">
        <v>630</v>
      </c>
      <c r="D50" s="51" t="s">
        <v>631</v>
      </c>
      <c r="E50" s="83">
        <v>36</v>
      </c>
      <c r="F50" s="83">
        <v>36</v>
      </c>
      <c r="G50" s="73"/>
    </row>
    <row r="51" spans="1:8" s="17" customFormat="1" ht="60" x14ac:dyDescent="0.25">
      <c r="A51" s="50">
        <v>3</v>
      </c>
      <c r="B51" s="51" t="s">
        <v>632</v>
      </c>
      <c r="C51" s="51" t="s">
        <v>633</v>
      </c>
      <c r="D51" s="51" t="s">
        <v>634</v>
      </c>
      <c r="E51" s="83">
        <v>38</v>
      </c>
      <c r="F51" s="83">
        <v>38</v>
      </c>
      <c r="G51" s="73"/>
    </row>
    <row r="52" spans="1:8" s="17" customFormat="1" ht="60" x14ac:dyDescent="0.25">
      <c r="A52" s="50">
        <v>3</v>
      </c>
      <c r="B52" s="51" t="s">
        <v>635</v>
      </c>
      <c r="C52" s="51" t="s">
        <v>636</v>
      </c>
      <c r="D52" s="51" t="s">
        <v>637</v>
      </c>
      <c r="E52" s="83">
        <v>51</v>
      </c>
      <c r="F52" s="83">
        <v>51</v>
      </c>
      <c r="G52" s="73"/>
    </row>
    <row r="53" spans="1:8" s="17" customFormat="1" ht="60" x14ac:dyDescent="0.25">
      <c r="A53" s="50">
        <v>3</v>
      </c>
      <c r="B53" s="51" t="s">
        <v>638</v>
      </c>
      <c r="C53" s="51" t="s">
        <v>639</v>
      </c>
      <c r="D53" s="51" t="s">
        <v>640</v>
      </c>
      <c r="E53" s="83">
        <v>40</v>
      </c>
      <c r="F53" s="83">
        <v>40</v>
      </c>
      <c r="G53" s="73"/>
    </row>
    <row r="54" spans="1:8" s="17" customFormat="1" ht="80" x14ac:dyDescent="0.25">
      <c r="A54" s="50">
        <v>3</v>
      </c>
      <c r="B54" s="51" t="s">
        <v>641</v>
      </c>
      <c r="C54" s="51" t="s">
        <v>642</v>
      </c>
      <c r="D54" s="51" t="s">
        <v>643</v>
      </c>
      <c r="E54" s="83">
        <v>97</v>
      </c>
      <c r="F54" s="83">
        <v>97</v>
      </c>
      <c r="G54" s="73"/>
    </row>
    <row r="55" spans="1:8" s="17" customFormat="1" ht="40" x14ac:dyDescent="0.25">
      <c r="A55" s="50">
        <v>3</v>
      </c>
      <c r="B55" s="51" t="s">
        <v>644</v>
      </c>
      <c r="C55" s="51" t="s">
        <v>645</v>
      </c>
      <c r="D55" s="53" t="s">
        <v>646</v>
      </c>
      <c r="E55" s="89">
        <v>44</v>
      </c>
      <c r="F55" s="89">
        <v>44</v>
      </c>
      <c r="G55" s="75"/>
    </row>
    <row r="56" spans="1:8" s="18" customFormat="1" ht="40" x14ac:dyDescent="0.25">
      <c r="A56" s="50">
        <v>3</v>
      </c>
      <c r="B56" s="51" t="s">
        <v>647</v>
      </c>
      <c r="C56" s="51" t="s">
        <v>648</v>
      </c>
      <c r="D56" s="53" t="s">
        <v>649</v>
      </c>
      <c r="E56" s="89">
        <v>30</v>
      </c>
      <c r="F56" s="89">
        <v>30</v>
      </c>
      <c r="G56" s="75"/>
      <c r="H56" s="19"/>
    </row>
    <row r="57" spans="1:8" s="17" customFormat="1" ht="60" x14ac:dyDescent="0.25">
      <c r="A57" s="50">
        <v>3</v>
      </c>
      <c r="B57" s="51" t="s">
        <v>650</v>
      </c>
      <c r="C57" s="51" t="s">
        <v>651</v>
      </c>
      <c r="D57" s="51" t="s">
        <v>652</v>
      </c>
      <c r="E57" s="83">
        <v>41</v>
      </c>
      <c r="F57" s="83">
        <v>41</v>
      </c>
      <c r="G57" s="73"/>
    </row>
    <row r="58" spans="1:8" s="17" customFormat="1" ht="80" x14ac:dyDescent="0.25">
      <c r="A58" s="50">
        <v>3</v>
      </c>
      <c r="B58" s="51" t="s">
        <v>653</v>
      </c>
      <c r="C58" s="51" t="s">
        <v>654</v>
      </c>
      <c r="D58" s="51" t="s">
        <v>655</v>
      </c>
      <c r="E58" s="83">
        <v>41</v>
      </c>
      <c r="F58" s="83">
        <v>41</v>
      </c>
      <c r="G58" s="73"/>
    </row>
    <row r="59" spans="1:8" s="18" customFormat="1" ht="60" x14ac:dyDescent="0.25">
      <c r="A59" s="51">
        <v>3</v>
      </c>
      <c r="B59" s="51" t="s">
        <v>656</v>
      </c>
      <c r="C59" s="53" t="s">
        <v>657</v>
      </c>
      <c r="D59" s="51" t="s">
        <v>658</v>
      </c>
      <c r="E59" s="90">
        <v>24</v>
      </c>
      <c r="F59" s="90">
        <v>24</v>
      </c>
      <c r="G59" s="74" t="s">
        <v>156</v>
      </c>
      <c r="H59" s="19"/>
    </row>
    <row r="60" spans="1:8" s="18" customFormat="1" ht="40" x14ac:dyDescent="0.25">
      <c r="A60" s="51">
        <v>3</v>
      </c>
      <c r="B60" s="51" t="s">
        <v>659</v>
      </c>
      <c r="C60" s="53" t="s">
        <v>660</v>
      </c>
      <c r="D60" s="51" t="s">
        <v>661</v>
      </c>
      <c r="E60" s="90">
        <v>38</v>
      </c>
      <c r="F60" s="90">
        <v>38</v>
      </c>
      <c r="G60" s="74" t="s">
        <v>156</v>
      </c>
      <c r="H60" s="19"/>
    </row>
    <row r="61" spans="1:8" s="17" customFormat="1" ht="80" x14ac:dyDescent="0.25">
      <c r="A61" s="50">
        <v>3</v>
      </c>
      <c r="B61" s="51" t="s">
        <v>662</v>
      </c>
      <c r="C61" s="51" t="s">
        <v>663</v>
      </c>
      <c r="D61" s="51" t="s">
        <v>664</v>
      </c>
      <c r="E61" s="83">
        <v>85</v>
      </c>
      <c r="F61" s="83">
        <v>85</v>
      </c>
      <c r="G61" s="73"/>
    </row>
    <row r="62" spans="1:8" s="17" customFormat="1" ht="40" x14ac:dyDescent="0.25">
      <c r="A62" s="50">
        <v>3</v>
      </c>
      <c r="B62" s="51" t="s">
        <v>665</v>
      </c>
      <c r="C62" s="51" t="s">
        <v>666</v>
      </c>
      <c r="D62" s="51" t="s">
        <v>667</v>
      </c>
      <c r="E62" s="83">
        <v>60</v>
      </c>
      <c r="F62" s="83">
        <v>109</v>
      </c>
      <c r="G62" s="73"/>
    </row>
    <row r="63" spans="1:8" s="18" customFormat="1" ht="40" x14ac:dyDescent="0.25">
      <c r="A63" s="50">
        <v>3</v>
      </c>
      <c r="B63" s="51" t="s">
        <v>668</v>
      </c>
      <c r="C63" s="53" t="s">
        <v>669</v>
      </c>
      <c r="D63" s="53" t="s">
        <v>670</v>
      </c>
      <c r="E63" s="83">
        <v>63</v>
      </c>
      <c r="F63" s="83">
        <v>112</v>
      </c>
      <c r="G63" s="74"/>
      <c r="H63" s="15"/>
    </row>
    <row r="64" spans="1:8" s="17" customFormat="1" ht="60" x14ac:dyDescent="0.25">
      <c r="A64" s="50">
        <v>3</v>
      </c>
      <c r="B64" s="51" t="s">
        <v>671</v>
      </c>
      <c r="C64" s="51" t="s">
        <v>672</v>
      </c>
      <c r="D64" s="51" t="s">
        <v>673</v>
      </c>
      <c r="E64" s="83">
        <v>51</v>
      </c>
      <c r="F64" s="83">
        <v>51</v>
      </c>
      <c r="G64" s="73"/>
    </row>
    <row r="65" spans="1:7" s="17" customFormat="1" ht="40" x14ac:dyDescent="0.25">
      <c r="A65" s="50">
        <v>3</v>
      </c>
      <c r="B65" s="51" t="s">
        <v>674</v>
      </c>
      <c r="C65" s="51" t="s">
        <v>675</v>
      </c>
      <c r="D65" s="51" t="s">
        <v>676</v>
      </c>
      <c r="E65" s="83">
        <v>88</v>
      </c>
      <c r="F65" s="83">
        <v>88</v>
      </c>
      <c r="G65" s="51" t="s">
        <v>156</v>
      </c>
    </row>
    <row r="66" spans="1:7" s="17" customFormat="1" ht="40" x14ac:dyDescent="0.25">
      <c r="A66" s="50">
        <v>4</v>
      </c>
      <c r="B66" s="51" t="s">
        <v>677</v>
      </c>
      <c r="C66" s="51" t="s">
        <v>678</v>
      </c>
      <c r="D66" s="51" t="s">
        <v>679</v>
      </c>
      <c r="E66" s="83">
        <v>26</v>
      </c>
      <c r="F66" s="83">
        <v>26</v>
      </c>
      <c r="G66" s="73"/>
    </row>
    <row r="67" spans="1:7" ht="19" x14ac:dyDescent="0.25">
      <c r="A67" s="50"/>
      <c r="B67" s="76"/>
      <c r="C67" s="76"/>
      <c r="D67" s="76"/>
      <c r="E67" s="84">
        <f>SUM(E2:E66)</f>
        <v>3654</v>
      </c>
      <c r="F67" s="84">
        <f>SUM(F2:F66)</f>
        <v>3752</v>
      </c>
      <c r="G67" s="77"/>
    </row>
    <row r="68" spans="1:7" x14ac:dyDescent="0.2">
      <c r="A68" s="13"/>
      <c r="B68" s="1"/>
      <c r="D68" s="1"/>
    </row>
    <row r="69" spans="1:7" x14ac:dyDescent="0.2">
      <c r="A69" s="13"/>
      <c r="B69" s="1"/>
      <c r="D69" s="1"/>
    </row>
    <row r="70" spans="1:7" x14ac:dyDescent="0.2">
      <c r="A70" s="13"/>
      <c r="B70" s="1"/>
      <c r="D70" s="1"/>
    </row>
    <row r="71" spans="1:7" x14ac:dyDescent="0.2">
      <c r="A71" s="13"/>
      <c r="B71" s="1"/>
      <c r="D71" s="1"/>
    </row>
    <row r="72" spans="1:7" x14ac:dyDescent="0.2">
      <c r="A72" s="13"/>
      <c r="B72" s="1"/>
      <c r="D72" s="1"/>
    </row>
    <row r="73" spans="1:7" x14ac:dyDescent="0.2">
      <c r="A73" s="13"/>
      <c r="B73" s="1"/>
      <c r="D73" s="1"/>
    </row>
    <row r="74" spans="1:7" x14ac:dyDescent="0.2">
      <c r="A74" s="13"/>
      <c r="B74" s="1"/>
      <c r="D74" s="1"/>
    </row>
    <row r="75" spans="1:7" x14ac:dyDescent="0.2">
      <c r="A75" s="13"/>
      <c r="B75" s="1"/>
      <c r="D75" s="1"/>
    </row>
    <row r="76" spans="1:7" x14ac:dyDescent="0.2">
      <c r="A76" s="13"/>
      <c r="B76" s="1"/>
      <c r="D76" s="1"/>
    </row>
    <row r="77" spans="1:7" x14ac:dyDescent="0.2">
      <c r="A77" s="13"/>
      <c r="B77" s="1"/>
      <c r="D77" s="1"/>
    </row>
    <row r="78" spans="1:7" x14ac:dyDescent="0.2">
      <c r="A78" s="13"/>
      <c r="B78" s="1"/>
      <c r="D78" s="1"/>
    </row>
    <row r="79" spans="1:7" x14ac:dyDescent="0.2">
      <c r="A79" s="13"/>
      <c r="B79" s="1"/>
      <c r="D79" s="1"/>
    </row>
    <row r="80" spans="1:7" x14ac:dyDescent="0.2">
      <c r="A80" s="13"/>
      <c r="B80" s="1"/>
      <c r="D80" s="1"/>
    </row>
    <row r="81" spans="1:4" x14ac:dyDescent="0.2">
      <c r="A81" s="13"/>
      <c r="B81" s="1"/>
      <c r="D81" s="1"/>
    </row>
    <row r="82" spans="1:4" x14ac:dyDescent="0.2">
      <c r="A82" s="13"/>
      <c r="B82" s="1"/>
      <c r="D82" s="1"/>
    </row>
    <row r="83" spans="1:4" x14ac:dyDescent="0.2">
      <c r="A83" s="13"/>
      <c r="B83" s="1"/>
      <c r="D83" s="1"/>
    </row>
    <row r="84" spans="1:4" x14ac:dyDescent="0.2">
      <c r="A84" s="13"/>
      <c r="B84" s="1"/>
      <c r="D84" s="1"/>
    </row>
    <row r="85" spans="1:4" x14ac:dyDescent="0.2">
      <c r="A85" s="13"/>
      <c r="B85" s="1"/>
      <c r="D85" s="1"/>
    </row>
    <row r="86" spans="1:4" x14ac:dyDescent="0.2">
      <c r="A86" s="13"/>
      <c r="B86" s="1"/>
      <c r="D86" s="1"/>
    </row>
    <row r="87" spans="1:4" x14ac:dyDescent="0.2">
      <c r="A87" s="13"/>
      <c r="B87" s="1"/>
      <c r="D87" s="1"/>
    </row>
    <row r="88" spans="1:4" x14ac:dyDescent="0.2">
      <c r="A88" s="13"/>
      <c r="B88" s="1"/>
      <c r="D88" s="1"/>
    </row>
    <row r="89" spans="1:4" x14ac:dyDescent="0.2">
      <c r="A89" s="13"/>
      <c r="B89" s="1"/>
      <c r="D89" s="1"/>
    </row>
    <row r="90" spans="1:4" x14ac:dyDescent="0.2">
      <c r="A90" s="13"/>
      <c r="B90" s="1"/>
      <c r="D90" s="1"/>
    </row>
    <row r="91" spans="1:4" x14ac:dyDescent="0.2">
      <c r="B91" s="1"/>
      <c r="D91" s="1"/>
    </row>
    <row r="92" spans="1:4" x14ac:dyDescent="0.2">
      <c r="B92" s="1"/>
      <c r="D92" s="1"/>
    </row>
    <row r="93" spans="1:4" x14ac:dyDescent="0.2">
      <c r="B93" s="1"/>
      <c r="D93" s="1"/>
    </row>
    <row r="94" spans="1:4" x14ac:dyDescent="0.2">
      <c r="B94" s="1"/>
      <c r="D94" s="1"/>
    </row>
    <row r="95" spans="1:4" x14ac:dyDescent="0.2">
      <c r="B95" s="1"/>
      <c r="D95" s="1"/>
    </row>
  </sheetData>
  <phoneticPr fontId="1" type="noConversion"/>
  <hyperlinks>
    <hyperlink ref="G1" location="MENU!A1" display="Menu" xr:uid="{00000000-0004-0000-0300-000000000000}"/>
  </hyperlinks>
  <printOptions gridLines="1"/>
  <pageMargins left="0.75000000000000011" right="0.75000000000000011" top="1" bottom="1" header="0.5" footer="0.5"/>
  <pageSetup paperSize="9" scale="52" fitToHeight="7"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0"/>
    <pageSetUpPr fitToPage="1"/>
  </sheetPr>
  <dimension ref="A1:H107"/>
  <sheetViews>
    <sheetView workbookViewId="0">
      <selection activeCell="E1" sqref="E1:F1048576"/>
    </sheetView>
  </sheetViews>
  <sheetFormatPr baseColWidth="10" defaultColWidth="11" defaultRowHeight="16" x14ac:dyDescent="0.2"/>
  <cols>
    <col min="1" max="1" width="6.33203125" style="11" customWidth="1"/>
    <col min="2" max="2" width="15.6640625" style="11" customWidth="1"/>
    <col min="3" max="3" width="29.33203125" style="1" customWidth="1"/>
    <col min="4" max="4" width="68.6640625" style="11" customWidth="1"/>
    <col min="5" max="5" width="11.33203125" style="47" bestFit="1" customWidth="1"/>
    <col min="6" max="6" width="13.1640625" style="47" bestFit="1" customWidth="1"/>
    <col min="7" max="16384" width="11" style="14"/>
  </cols>
  <sheetData>
    <row r="1" spans="1:8" s="20" customFormat="1" ht="20" x14ac:dyDescent="0.2">
      <c r="A1" s="55" t="s">
        <v>0</v>
      </c>
      <c r="B1" s="55" t="s">
        <v>1</v>
      </c>
      <c r="C1" s="56" t="s">
        <v>2</v>
      </c>
      <c r="D1" s="55" t="s">
        <v>3</v>
      </c>
      <c r="E1" s="82" t="s">
        <v>4</v>
      </c>
      <c r="F1" s="82" t="s">
        <v>5</v>
      </c>
      <c r="G1" s="57" t="s">
        <v>6</v>
      </c>
    </row>
    <row r="2" spans="1:8" s="17" customFormat="1" ht="20" x14ac:dyDescent="0.25">
      <c r="A2" s="58">
        <v>1</v>
      </c>
      <c r="B2" s="59" t="s">
        <v>680</v>
      </c>
      <c r="C2" s="59" t="s">
        <v>541</v>
      </c>
      <c r="D2" s="59" t="s">
        <v>681</v>
      </c>
      <c r="E2" s="83">
        <v>85</v>
      </c>
      <c r="F2" s="83">
        <v>85</v>
      </c>
      <c r="G2" s="69"/>
    </row>
    <row r="3" spans="1:8" s="17" customFormat="1" ht="40" x14ac:dyDescent="0.25">
      <c r="A3" s="58">
        <v>1</v>
      </c>
      <c r="B3" s="59" t="s">
        <v>682</v>
      </c>
      <c r="C3" s="59" t="s">
        <v>544</v>
      </c>
      <c r="D3" s="59" t="s">
        <v>683</v>
      </c>
      <c r="E3" s="83">
        <v>34</v>
      </c>
      <c r="F3" s="83">
        <v>34</v>
      </c>
      <c r="G3" s="69"/>
    </row>
    <row r="4" spans="1:8" s="17" customFormat="1" ht="40" x14ac:dyDescent="0.25">
      <c r="A4" s="58">
        <v>1</v>
      </c>
      <c r="B4" s="59" t="s">
        <v>684</v>
      </c>
      <c r="C4" s="59" t="s">
        <v>547</v>
      </c>
      <c r="D4" s="59" t="s">
        <v>548</v>
      </c>
      <c r="E4" s="83">
        <v>59</v>
      </c>
      <c r="F4" s="83">
        <v>59</v>
      </c>
      <c r="G4" s="69"/>
    </row>
    <row r="5" spans="1:8" s="17" customFormat="1" ht="60" x14ac:dyDescent="0.25">
      <c r="A5" s="58">
        <v>2</v>
      </c>
      <c r="B5" s="59" t="s">
        <v>685</v>
      </c>
      <c r="C5" s="59" t="s">
        <v>550</v>
      </c>
      <c r="D5" s="61" t="s">
        <v>686</v>
      </c>
      <c r="E5" s="89">
        <v>115</v>
      </c>
      <c r="F5" s="89">
        <v>115</v>
      </c>
      <c r="G5" s="60"/>
    </row>
    <row r="6" spans="1:8" s="17" customFormat="1" ht="40" x14ac:dyDescent="0.25">
      <c r="A6" s="58">
        <v>2</v>
      </c>
      <c r="B6" s="59" t="s">
        <v>687</v>
      </c>
      <c r="C6" s="59" t="s">
        <v>556</v>
      </c>
      <c r="D6" s="61" t="s">
        <v>557</v>
      </c>
      <c r="E6" s="89">
        <v>47</v>
      </c>
      <c r="F6" s="89">
        <v>47</v>
      </c>
      <c r="G6" s="60"/>
    </row>
    <row r="7" spans="1:8" s="17" customFormat="1" ht="60" x14ac:dyDescent="0.25">
      <c r="A7" s="58">
        <v>2</v>
      </c>
      <c r="B7" s="59" t="s">
        <v>688</v>
      </c>
      <c r="C7" s="59" t="s">
        <v>559</v>
      </c>
      <c r="D7" s="59" t="s">
        <v>560</v>
      </c>
      <c r="E7" s="83">
        <v>66</v>
      </c>
      <c r="F7" s="83">
        <v>66</v>
      </c>
      <c r="G7" s="69"/>
    </row>
    <row r="8" spans="1:8" s="17" customFormat="1" ht="60" x14ac:dyDescent="0.25">
      <c r="A8" s="58">
        <v>2</v>
      </c>
      <c r="B8" s="59" t="s">
        <v>689</v>
      </c>
      <c r="C8" s="59" t="s">
        <v>562</v>
      </c>
      <c r="D8" s="61" t="s">
        <v>563</v>
      </c>
      <c r="E8" s="89">
        <v>98</v>
      </c>
      <c r="F8" s="89">
        <v>98</v>
      </c>
      <c r="G8" s="60"/>
    </row>
    <row r="9" spans="1:8" s="17" customFormat="1" ht="60" x14ac:dyDescent="0.25">
      <c r="A9" s="58">
        <v>2</v>
      </c>
      <c r="B9" s="59" t="s">
        <v>690</v>
      </c>
      <c r="C9" s="59" t="s">
        <v>691</v>
      </c>
      <c r="D9" s="61" t="s">
        <v>692</v>
      </c>
      <c r="E9" s="89">
        <v>52</v>
      </c>
      <c r="F9" s="89">
        <v>52</v>
      </c>
      <c r="G9" s="60"/>
    </row>
    <row r="10" spans="1:8" s="17" customFormat="1" ht="60" x14ac:dyDescent="0.25">
      <c r="A10" s="58">
        <v>2</v>
      </c>
      <c r="B10" s="59" t="s">
        <v>693</v>
      </c>
      <c r="C10" s="59" t="s">
        <v>574</v>
      </c>
      <c r="D10" s="61" t="s">
        <v>694</v>
      </c>
      <c r="E10" s="89">
        <v>59</v>
      </c>
      <c r="F10" s="89">
        <v>59</v>
      </c>
      <c r="G10" s="60"/>
    </row>
    <row r="11" spans="1:8" s="18" customFormat="1" ht="40" x14ac:dyDescent="0.25">
      <c r="A11" s="58">
        <v>2</v>
      </c>
      <c r="B11" s="59" t="s">
        <v>695</v>
      </c>
      <c r="C11" s="59" t="s">
        <v>577</v>
      </c>
      <c r="D11" s="59" t="s">
        <v>578</v>
      </c>
      <c r="E11" s="83">
        <v>45</v>
      </c>
      <c r="F11" s="83">
        <v>45</v>
      </c>
      <c r="G11" s="69"/>
      <c r="H11" s="19"/>
    </row>
    <row r="12" spans="1:8" s="17" customFormat="1" ht="40" x14ac:dyDescent="0.25">
      <c r="A12" s="58">
        <v>2</v>
      </c>
      <c r="B12" s="59" t="s">
        <v>696</v>
      </c>
      <c r="C12" s="59" t="s">
        <v>592</v>
      </c>
      <c r="D12" s="61" t="s">
        <v>593</v>
      </c>
      <c r="E12" s="89">
        <v>99</v>
      </c>
      <c r="F12" s="89">
        <v>99</v>
      </c>
      <c r="G12" s="60"/>
    </row>
    <row r="13" spans="1:8" s="17" customFormat="1" ht="60" x14ac:dyDescent="0.25">
      <c r="A13" s="58">
        <v>2</v>
      </c>
      <c r="B13" s="59" t="s">
        <v>697</v>
      </c>
      <c r="C13" s="59" t="s">
        <v>698</v>
      </c>
      <c r="D13" s="61" t="s">
        <v>596</v>
      </c>
      <c r="E13" s="89">
        <v>98</v>
      </c>
      <c r="F13" s="89">
        <v>98</v>
      </c>
      <c r="G13" s="60"/>
    </row>
    <row r="14" spans="1:8" s="17" customFormat="1" ht="20" x14ac:dyDescent="0.25">
      <c r="A14" s="58">
        <v>2</v>
      </c>
      <c r="B14" s="59" t="s">
        <v>699</v>
      </c>
      <c r="C14" s="59" t="s">
        <v>598</v>
      </c>
      <c r="D14" s="61" t="s">
        <v>700</v>
      </c>
      <c r="E14" s="89">
        <v>62</v>
      </c>
      <c r="F14" s="89">
        <v>62</v>
      </c>
      <c r="G14" s="60"/>
    </row>
    <row r="15" spans="1:8" s="18" customFormat="1" ht="20" x14ac:dyDescent="0.25">
      <c r="A15" s="58">
        <v>2</v>
      </c>
      <c r="B15" s="59" t="s">
        <v>701</v>
      </c>
      <c r="C15" s="59" t="s">
        <v>702</v>
      </c>
      <c r="D15" s="59" t="s">
        <v>703</v>
      </c>
      <c r="E15" s="83">
        <v>70</v>
      </c>
      <c r="F15" s="83">
        <v>70</v>
      </c>
      <c r="G15" s="69"/>
    </row>
    <row r="16" spans="1:8" s="18" customFormat="1" ht="40" x14ac:dyDescent="0.25">
      <c r="A16" s="58">
        <v>3</v>
      </c>
      <c r="B16" s="59" t="s">
        <v>704</v>
      </c>
      <c r="C16" s="59" t="s">
        <v>615</v>
      </c>
      <c r="D16" s="59" t="s">
        <v>705</v>
      </c>
      <c r="E16" s="83">
        <v>35</v>
      </c>
      <c r="F16" s="83">
        <v>35</v>
      </c>
      <c r="G16" s="69"/>
    </row>
    <row r="17" spans="1:8" s="17" customFormat="1" ht="60" x14ac:dyDescent="0.25">
      <c r="A17" s="58">
        <v>3</v>
      </c>
      <c r="B17" s="59" t="s">
        <v>706</v>
      </c>
      <c r="C17" s="59" t="s">
        <v>621</v>
      </c>
      <c r="D17" s="61" t="s">
        <v>707</v>
      </c>
      <c r="E17" s="89">
        <v>78</v>
      </c>
      <c r="F17" s="89">
        <v>78</v>
      </c>
      <c r="G17" s="60"/>
    </row>
    <row r="18" spans="1:8" s="18" customFormat="1" ht="60" x14ac:dyDescent="0.25">
      <c r="A18" s="58">
        <v>3</v>
      </c>
      <c r="B18" s="59" t="s">
        <v>708</v>
      </c>
      <c r="C18" s="59" t="s">
        <v>630</v>
      </c>
      <c r="D18" s="59" t="s">
        <v>709</v>
      </c>
      <c r="E18" s="83">
        <v>46</v>
      </c>
      <c r="F18" s="83">
        <v>46</v>
      </c>
      <c r="G18" s="69"/>
      <c r="H18" s="15"/>
    </row>
    <row r="19" spans="1:8" s="17" customFormat="1" ht="60" x14ac:dyDescent="0.25">
      <c r="A19" s="58">
        <v>3</v>
      </c>
      <c r="B19" s="59" t="s">
        <v>710</v>
      </c>
      <c r="C19" s="59" t="s">
        <v>633</v>
      </c>
      <c r="D19" s="61" t="s">
        <v>634</v>
      </c>
      <c r="E19" s="89">
        <v>38</v>
      </c>
      <c r="F19" s="89">
        <v>38</v>
      </c>
      <c r="G19" s="60"/>
    </row>
    <row r="20" spans="1:8" s="17" customFormat="1" ht="60" x14ac:dyDescent="0.25">
      <c r="A20" s="58">
        <v>3</v>
      </c>
      <c r="B20" s="59" t="s">
        <v>711</v>
      </c>
      <c r="C20" s="59" t="s">
        <v>636</v>
      </c>
      <c r="D20" s="61" t="s">
        <v>712</v>
      </c>
      <c r="E20" s="89">
        <v>49</v>
      </c>
      <c r="F20" s="89">
        <v>49</v>
      </c>
      <c r="G20" s="60"/>
    </row>
    <row r="21" spans="1:8" s="17" customFormat="1" ht="60" x14ac:dyDescent="0.25">
      <c r="A21" s="58">
        <v>3</v>
      </c>
      <c r="B21" s="59" t="s">
        <v>713</v>
      </c>
      <c r="C21" s="59" t="s">
        <v>639</v>
      </c>
      <c r="D21" s="61" t="s">
        <v>634</v>
      </c>
      <c r="E21" s="89">
        <v>40</v>
      </c>
      <c r="F21" s="89">
        <v>40</v>
      </c>
      <c r="G21" s="60"/>
    </row>
    <row r="22" spans="1:8" s="17" customFormat="1" ht="80" x14ac:dyDescent="0.25">
      <c r="A22" s="58">
        <v>3</v>
      </c>
      <c r="B22" s="59" t="s">
        <v>714</v>
      </c>
      <c r="C22" s="59" t="s">
        <v>642</v>
      </c>
      <c r="D22" s="61" t="s">
        <v>715</v>
      </c>
      <c r="E22" s="89">
        <v>90</v>
      </c>
      <c r="F22" s="89">
        <v>90</v>
      </c>
      <c r="G22" s="60"/>
    </row>
    <row r="23" spans="1:8" s="17" customFormat="1" ht="60" x14ac:dyDescent="0.25">
      <c r="A23" s="58">
        <v>3</v>
      </c>
      <c r="B23" s="59" t="s">
        <v>716</v>
      </c>
      <c r="C23" s="61" t="s">
        <v>651</v>
      </c>
      <c r="D23" s="61" t="s">
        <v>652</v>
      </c>
      <c r="E23" s="89">
        <v>41</v>
      </c>
      <c r="F23" s="89">
        <v>41</v>
      </c>
      <c r="G23" s="60"/>
    </row>
    <row r="24" spans="1:8" s="17" customFormat="1" ht="40" x14ac:dyDescent="0.25">
      <c r="A24" s="58">
        <v>3</v>
      </c>
      <c r="B24" s="59" t="s">
        <v>717</v>
      </c>
      <c r="C24" s="61" t="s">
        <v>669</v>
      </c>
      <c r="D24" s="61" t="s">
        <v>670</v>
      </c>
      <c r="E24" s="89">
        <v>64</v>
      </c>
      <c r="F24" s="89">
        <v>64</v>
      </c>
      <c r="G24" s="60"/>
    </row>
    <row r="25" spans="1:8" ht="19" x14ac:dyDescent="0.25">
      <c r="A25" s="62"/>
      <c r="B25" s="62"/>
      <c r="C25" s="63"/>
      <c r="D25" s="91"/>
      <c r="E25" s="84">
        <f>SUM(E2:E24)</f>
        <v>1470</v>
      </c>
      <c r="F25" s="84">
        <f>SUM(F2:F24)</f>
        <v>1470</v>
      </c>
      <c r="G25" s="64"/>
    </row>
    <row r="26" spans="1:8" x14ac:dyDescent="0.2">
      <c r="D26" s="34"/>
    </row>
    <row r="27" spans="1:8" x14ac:dyDescent="0.2">
      <c r="D27" s="34"/>
    </row>
    <row r="33" spans="1:4" x14ac:dyDescent="0.2">
      <c r="D33" s="34"/>
    </row>
    <row r="34" spans="1:4" x14ac:dyDescent="0.2">
      <c r="C34" s="34"/>
      <c r="D34" s="34"/>
    </row>
    <row r="35" spans="1:4" x14ac:dyDescent="0.2">
      <c r="C35" s="34"/>
    </row>
    <row r="37" spans="1:4" x14ac:dyDescent="0.2">
      <c r="D37" s="36"/>
    </row>
    <row r="38" spans="1:4" x14ac:dyDescent="0.2">
      <c r="D38" s="34"/>
    </row>
    <row r="39" spans="1:4" x14ac:dyDescent="0.2">
      <c r="C39" s="34"/>
      <c r="D39" s="34"/>
    </row>
    <row r="40" spans="1:4" x14ac:dyDescent="0.2">
      <c r="C40" s="34"/>
    </row>
    <row r="41" spans="1:4" x14ac:dyDescent="0.2">
      <c r="A41" s="14"/>
      <c r="B41" s="14"/>
      <c r="C41" s="14"/>
      <c r="D41" s="14"/>
    </row>
    <row r="42" spans="1:4" x14ac:dyDescent="0.2">
      <c r="A42" s="14"/>
      <c r="B42" s="14"/>
      <c r="C42" s="14"/>
      <c r="D42" s="14"/>
    </row>
    <row r="43" spans="1:4" x14ac:dyDescent="0.2">
      <c r="A43" s="14"/>
      <c r="B43" s="14"/>
      <c r="C43" s="14"/>
      <c r="D43" s="14"/>
    </row>
    <row r="44" spans="1:4" x14ac:dyDescent="0.2">
      <c r="A44" s="14"/>
      <c r="B44" s="14"/>
      <c r="C44" s="14"/>
      <c r="D44" s="14"/>
    </row>
    <row r="45" spans="1:4" x14ac:dyDescent="0.2">
      <c r="A45" s="14"/>
      <c r="B45" s="14"/>
      <c r="C45" s="14"/>
      <c r="D45" s="14"/>
    </row>
    <row r="46" spans="1:4" x14ac:dyDescent="0.2">
      <c r="A46" s="14"/>
      <c r="B46" s="14"/>
      <c r="C46" s="14"/>
      <c r="D46" s="14"/>
    </row>
    <row r="47" spans="1:4" x14ac:dyDescent="0.2">
      <c r="A47" s="14"/>
      <c r="B47" s="14"/>
      <c r="C47" s="14"/>
      <c r="D47" s="14"/>
    </row>
    <row r="48" spans="1:4" x14ac:dyDescent="0.2">
      <c r="A48" s="14"/>
      <c r="B48" s="14"/>
      <c r="C48" s="14"/>
      <c r="D48" s="14"/>
    </row>
    <row r="49" spans="1:4" x14ac:dyDescent="0.2">
      <c r="A49" s="14"/>
      <c r="B49" s="14"/>
      <c r="C49" s="14"/>
      <c r="D49" s="14"/>
    </row>
    <row r="50" spans="1:4" x14ac:dyDescent="0.2">
      <c r="A50" s="14"/>
      <c r="B50" s="14"/>
      <c r="C50" s="14"/>
      <c r="D50" s="14"/>
    </row>
    <row r="51" spans="1:4" x14ac:dyDescent="0.2">
      <c r="A51" s="14"/>
      <c r="B51" s="14"/>
      <c r="C51" s="14"/>
      <c r="D51" s="14"/>
    </row>
    <row r="52" spans="1:4" x14ac:dyDescent="0.2">
      <c r="A52" s="14"/>
      <c r="B52" s="14"/>
      <c r="C52" s="14"/>
      <c r="D52" s="14"/>
    </row>
    <row r="53" spans="1:4" x14ac:dyDescent="0.2">
      <c r="A53" s="14"/>
      <c r="B53" s="14"/>
      <c r="C53" s="14"/>
      <c r="D53" s="14"/>
    </row>
    <row r="54" spans="1:4" x14ac:dyDescent="0.2">
      <c r="A54" s="14"/>
      <c r="B54" s="14"/>
      <c r="C54" s="14"/>
      <c r="D54" s="14"/>
    </row>
    <row r="55" spans="1:4" x14ac:dyDescent="0.2">
      <c r="A55" s="14"/>
      <c r="B55" s="14"/>
      <c r="C55" s="14"/>
      <c r="D55" s="14"/>
    </row>
    <row r="56" spans="1:4" x14ac:dyDescent="0.2">
      <c r="A56" s="14"/>
      <c r="B56" s="14"/>
      <c r="C56" s="14"/>
      <c r="D56" s="14"/>
    </row>
    <row r="57" spans="1:4" x14ac:dyDescent="0.2">
      <c r="A57" s="14"/>
      <c r="B57" s="14"/>
      <c r="C57" s="14"/>
      <c r="D57" s="14"/>
    </row>
    <row r="58" spans="1:4" x14ac:dyDescent="0.2">
      <c r="A58" s="14"/>
      <c r="B58" s="14"/>
      <c r="C58" s="14"/>
      <c r="D58" s="14"/>
    </row>
    <row r="59" spans="1:4" x14ac:dyDescent="0.2">
      <c r="A59" s="14"/>
      <c r="B59" s="14"/>
      <c r="C59" s="14"/>
      <c r="D59" s="14"/>
    </row>
    <row r="60" spans="1:4" x14ac:dyDescent="0.2">
      <c r="A60" s="14"/>
      <c r="B60" s="14"/>
      <c r="C60" s="14"/>
      <c r="D60" s="14"/>
    </row>
    <row r="61" spans="1:4" x14ac:dyDescent="0.2">
      <c r="A61" s="14"/>
      <c r="B61" s="14"/>
      <c r="C61" s="14"/>
      <c r="D61" s="14"/>
    </row>
    <row r="62" spans="1:4" x14ac:dyDescent="0.2">
      <c r="A62" s="14"/>
      <c r="B62" s="14"/>
      <c r="C62" s="14"/>
      <c r="D62" s="14"/>
    </row>
    <row r="63" spans="1:4" x14ac:dyDescent="0.2">
      <c r="A63" s="14"/>
      <c r="B63" s="14"/>
      <c r="C63" s="14"/>
      <c r="D63" s="14"/>
    </row>
    <row r="64" spans="1:4" x14ac:dyDescent="0.2">
      <c r="A64" s="14"/>
      <c r="B64" s="14"/>
      <c r="C64" s="14"/>
      <c r="D64" s="14"/>
    </row>
    <row r="65" spans="1:4" x14ac:dyDescent="0.2">
      <c r="A65" s="14"/>
      <c r="B65" s="14"/>
      <c r="C65" s="14"/>
      <c r="D65" s="14"/>
    </row>
    <row r="66" spans="1:4" x14ac:dyDescent="0.2">
      <c r="A66" s="14"/>
      <c r="B66" s="14"/>
      <c r="C66" s="14"/>
      <c r="D66" s="14"/>
    </row>
    <row r="67" spans="1:4" x14ac:dyDescent="0.2">
      <c r="A67" s="14"/>
      <c r="B67" s="14"/>
      <c r="C67" s="14"/>
      <c r="D67" s="14"/>
    </row>
    <row r="68" spans="1:4" x14ac:dyDescent="0.2">
      <c r="A68" s="14"/>
      <c r="B68" s="14"/>
      <c r="C68" s="14"/>
      <c r="D68" s="14"/>
    </row>
    <row r="69" spans="1:4" x14ac:dyDescent="0.2">
      <c r="A69" s="14"/>
      <c r="B69" s="14"/>
      <c r="C69" s="14"/>
      <c r="D69" s="14"/>
    </row>
    <row r="70" spans="1:4" x14ac:dyDescent="0.2">
      <c r="A70" s="14"/>
      <c r="B70" s="14"/>
      <c r="C70" s="14"/>
      <c r="D70" s="14"/>
    </row>
    <row r="71" spans="1:4" x14ac:dyDescent="0.2">
      <c r="A71" s="14"/>
      <c r="B71" s="14"/>
      <c r="C71" s="14"/>
      <c r="D71" s="14"/>
    </row>
    <row r="72" spans="1:4" x14ac:dyDescent="0.2">
      <c r="A72" s="14"/>
      <c r="B72" s="14"/>
      <c r="C72" s="14"/>
      <c r="D72" s="14"/>
    </row>
    <row r="73" spans="1:4" x14ac:dyDescent="0.2">
      <c r="A73" s="14"/>
      <c r="B73" s="14"/>
      <c r="C73" s="14"/>
      <c r="D73" s="14"/>
    </row>
    <row r="74" spans="1:4" x14ac:dyDescent="0.2">
      <c r="A74" s="14"/>
      <c r="B74" s="14"/>
      <c r="C74" s="14"/>
      <c r="D74" s="14"/>
    </row>
    <row r="75" spans="1:4" x14ac:dyDescent="0.2">
      <c r="A75" s="14"/>
      <c r="B75" s="14"/>
      <c r="C75" s="14"/>
      <c r="D75" s="14"/>
    </row>
    <row r="76" spans="1:4" x14ac:dyDescent="0.2">
      <c r="A76" s="14"/>
      <c r="B76" s="14"/>
      <c r="C76" s="14"/>
      <c r="D76" s="14"/>
    </row>
    <row r="77" spans="1:4" x14ac:dyDescent="0.2">
      <c r="A77" s="14"/>
      <c r="B77" s="14"/>
      <c r="C77" s="14"/>
      <c r="D77" s="14"/>
    </row>
    <row r="78" spans="1:4" x14ac:dyDescent="0.2">
      <c r="A78" s="14"/>
      <c r="B78" s="14"/>
      <c r="C78" s="14"/>
      <c r="D78" s="14"/>
    </row>
    <row r="79" spans="1:4" x14ac:dyDescent="0.2">
      <c r="A79" s="14"/>
      <c r="B79" s="14"/>
      <c r="C79" s="14"/>
      <c r="D79" s="14"/>
    </row>
    <row r="80" spans="1:4" x14ac:dyDescent="0.2">
      <c r="A80" s="14"/>
      <c r="B80" s="14"/>
      <c r="C80" s="14"/>
      <c r="D80" s="14"/>
    </row>
    <row r="81" spans="1:4" x14ac:dyDescent="0.2">
      <c r="A81" s="14"/>
      <c r="B81" s="14"/>
      <c r="C81" s="14"/>
      <c r="D81" s="14"/>
    </row>
    <row r="82" spans="1:4" x14ac:dyDescent="0.2">
      <c r="A82" s="14"/>
      <c r="B82" s="14"/>
      <c r="C82" s="14"/>
      <c r="D82" s="14"/>
    </row>
    <row r="83" spans="1:4" x14ac:dyDescent="0.2">
      <c r="A83" s="14"/>
      <c r="B83" s="14"/>
      <c r="C83" s="14"/>
      <c r="D83" s="14"/>
    </row>
    <row r="84" spans="1:4" x14ac:dyDescent="0.2">
      <c r="A84" s="14"/>
      <c r="B84" s="14"/>
      <c r="C84" s="14"/>
      <c r="D84" s="14"/>
    </row>
    <row r="85" spans="1:4" x14ac:dyDescent="0.2">
      <c r="A85" s="14"/>
      <c r="B85" s="14"/>
      <c r="C85" s="14"/>
      <c r="D85" s="14"/>
    </row>
    <row r="86" spans="1:4" x14ac:dyDescent="0.2">
      <c r="A86" s="14"/>
      <c r="B86" s="14"/>
      <c r="C86" s="14"/>
      <c r="D86" s="14"/>
    </row>
    <row r="87" spans="1:4" x14ac:dyDescent="0.2">
      <c r="A87" s="14"/>
      <c r="B87" s="14"/>
      <c r="C87" s="14"/>
      <c r="D87" s="14"/>
    </row>
    <row r="88" spans="1:4" x14ac:dyDescent="0.2">
      <c r="A88" s="14"/>
      <c r="B88" s="14"/>
      <c r="C88" s="14"/>
      <c r="D88" s="14"/>
    </row>
    <row r="89" spans="1:4" x14ac:dyDescent="0.2">
      <c r="A89" s="14"/>
      <c r="B89" s="14"/>
      <c r="C89" s="14"/>
      <c r="D89" s="14"/>
    </row>
    <row r="90" spans="1:4" x14ac:dyDescent="0.2">
      <c r="A90" s="14"/>
      <c r="B90" s="14"/>
      <c r="C90" s="14"/>
      <c r="D90" s="14"/>
    </row>
    <row r="91" spans="1:4" x14ac:dyDescent="0.2">
      <c r="A91" s="14"/>
      <c r="B91" s="14"/>
      <c r="C91" s="14"/>
      <c r="D91" s="14"/>
    </row>
    <row r="92" spans="1:4" x14ac:dyDescent="0.2">
      <c r="A92" s="14"/>
      <c r="B92" s="14"/>
      <c r="C92" s="14"/>
      <c r="D92" s="14"/>
    </row>
    <row r="93" spans="1:4" x14ac:dyDescent="0.2">
      <c r="A93" s="14"/>
      <c r="B93" s="14"/>
      <c r="C93" s="14"/>
      <c r="D93" s="14"/>
    </row>
    <row r="94" spans="1:4" x14ac:dyDescent="0.2">
      <c r="A94" s="14"/>
      <c r="B94" s="14"/>
      <c r="C94" s="14"/>
      <c r="D94" s="14"/>
    </row>
    <row r="95" spans="1:4" x14ac:dyDescent="0.2">
      <c r="A95" s="14"/>
      <c r="B95" s="14"/>
      <c r="C95" s="14"/>
      <c r="D95" s="14"/>
    </row>
    <row r="96" spans="1:4" x14ac:dyDescent="0.2">
      <c r="A96" s="14"/>
      <c r="B96" s="14"/>
      <c r="C96" s="14"/>
      <c r="D96" s="14"/>
    </row>
    <row r="97" spans="1:4" x14ac:dyDescent="0.2">
      <c r="A97" s="14"/>
      <c r="B97" s="14"/>
      <c r="C97" s="14"/>
      <c r="D97" s="14"/>
    </row>
    <row r="98" spans="1:4" x14ac:dyDescent="0.2">
      <c r="A98" s="14"/>
      <c r="B98" s="14"/>
      <c r="C98" s="14"/>
      <c r="D98" s="14"/>
    </row>
    <row r="99" spans="1:4" x14ac:dyDescent="0.2">
      <c r="A99" s="14"/>
      <c r="B99" s="14"/>
      <c r="C99" s="14"/>
      <c r="D99" s="14"/>
    </row>
    <row r="100" spans="1:4" x14ac:dyDescent="0.2">
      <c r="A100" s="14"/>
      <c r="B100" s="14"/>
      <c r="C100" s="14"/>
      <c r="D100" s="14"/>
    </row>
    <row r="101" spans="1:4" x14ac:dyDescent="0.2">
      <c r="A101" s="14"/>
      <c r="B101" s="14"/>
      <c r="C101" s="14"/>
      <c r="D101" s="14"/>
    </row>
    <row r="102" spans="1:4" x14ac:dyDescent="0.2">
      <c r="A102" s="14"/>
      <c r="B102" s="14"/>
      <c r="C102" s="14"/>
      <c r="D102" s="14"/>
    </row>
    <row r="103" spans="1:4" x14ac:dyDescent="0.2">
      <c r="A103" s="14"/>
      <c r="B103" s="14"/>
      <c r="C103" s="14"/>
      <c r="D103" s="14"/>
    </row>
    <row r="104" spans="1:4" x14ac:dyDescent="0.2">
      <c r="A104" s="14"/>
      <c r="B104" s="14"/>
      <c r="C104" s="14"/>
      <c r="D104" s="14"/>
    </row>
    <row r="105" spans="1:4" x14ac:dyDescent="0.2">
      <c r="A105" s="14"/>
      <c r="B105" s="14"/>
      <c r="C105" s="14"/>
      <c r="D105" s="14"/>
    </row>
    <row r="106" spans="1:4" x14ac:dyDescent="0.2">
      <c r="A106" s="14"/>
      <c r="B106" s="14"/>
      <c r="C106" s="14"/>
      <c r="D106" s="14"/>
    </row>
    <row r="107" spans="1:4" x14ac:dyDescent="0.2">
      <c r="A107" s="14"/>
      <c r="B107" s="14"/>
      <c r="C107" s="14"/>
      <c r="D107" s="14"/>
    </row>
  </sheetData>
  <phoneticPr fontId="1" type="noConversion"/>
  <hyperlinks>
    <hyperlink ref="G1" location="MENU!A1" display="Menu" xr:uid="{00000000-0004-0000-0400-000000000000}"/>
  </hyperlinks>
  <printOptions gridLines="1"/>
  <pageMargins left="0.70000000000000007" right="0.70000000000000007" top="0.75000000000000011" bottom="0.75000000000000011" header="0.30000000000000004" footer="0.30000000000000004"/>
  <pageSetup paperSize="9" scale="52" fitToHeight="3" orientation="portrait"/>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0"/>
    <pageSetUpPr fitToPage="1"/>
  </sheetPr>
  <dimension ref="A1:H19"/>
  <sheetViews>
    <sheetView topLeftCell="B1" workbookViewId="0">
      <selection activeCell="F1" sqref="E1:F1048576"/>
    </sheetView>
  </sheetViews>
  <sheetFormatPr baseColWidth="10" defaultColWidth="8.83203125" defaultRowHeight="16" x14ac:dyDescent="0.2"/>
  <cols>
    <col min="1" max="1" width="6.1640625" style="14" customWidth="1"/>
    <col min="2" max="2" width="13" style="14" bestFit="1" customWidth="1"/>
    <col min="3" max="3" width="44.83203125" style="14" customWidth="1"/>
    <col min="4" max="4" width="72.1640625" style="14" customWidth="1"/>
    <col min="5" max="5" width="11.33203125" style="47" bestFit="1" customWidth="1"/>
    <col min="6" max="6" width="13.1640625" style="47" bestFit="1" customWidth="1"/>
    <col min="7" max="16384" width="8.83203125" style="14"/>
  </cols>
  <sheetData>
    <row r="1" spans="1:8" s="20" customFormat="1" ht="20" x14ac:dyDescent="0.2">
      <c r="A1" s="55" t="s">
        <v>0</v>
      </c>
      <c r="B1" s="55" t="s">
        <v>1</v>
      </c>
      <c r="C1" s="56" t="s">
        <v>2</v>
      </c>
      <c r="D1" s="55" t="s">
        <v>3</v>
      </c>
      <c r="E1" s="82" t="s">
        <v>4</v>
      </c>
      <c r="F1" s="82" t="s">
        <v>5</v>
      </c>
      <c r="G1" s="57" t="s">
        <v>6</v>
      </c>
    </row>
    <row r="2" spans="1:8" s="17" customFormat="1" ht="20" x14ac:dyDescent="0.2">
      <c r="A2" s="59">
        <v>2</v>
      </c>
      <c r="B2" s="59" t="s">
        <v>718</v>
      </c>
      <c r="C2" s="59" t="s">
        <v>556</v>
      </c>
      <c r="D2" s="59" t="s">
        <v>719</v>
      </c>
      <c r="E2" s="93">
        <v>46</v>
      </c>
      <c r="F2" s="93">
        <v>46</v>
      </c>
      <c r="G2" s="59"/>
    </row>
    <row r="3" spans="1:8" s="17" customFormat="1" ht="60" x14ac:dyDescent="0.25">
      <c r="A3" s="58">
        <v>2</v>
      </c>
      <c r="B3" s="59" t="s">
        <v>720</v>
      </c>
      <c r="C3" s="59" t="s">
        <v>559</v>
      </c>
      <c r="D3" s="59" t="s">
        <v>560</v>
      </c>
      <c r="E3" s="83">
        <v>66</v>
      </c>
      <c r="F3" s="83">
        <v>66</v>
      </c>
      <c r="G3" s="69"/>
    </row>
    <row r="4" spans="1:8" s="18" customFormat="1" ht="20" x14ac:dyDescent="0.25">
      <c r="A4" s="58">
        <v>2</v>
      </c>
      <c r="B4" s="59" t="s">
        <v>721</v>
      </c>
      <c r="C4" s="59" t="s">
        <v>565</v>
      </c>
      <c r="D4" s="59" t="s">
        <v>722</v>
      </c>
      <c r="E4" s="83">
        <v>52</v>
      </c>
      <c r="F4" s="83">
        <v>52</v>
      </c>
      <c r="G4" s="69"/>
    </row>
    <row r="5" spans="1:8" s="17" customFormat="1" ht="60" x14ac:dyDescent="0.2">
      <c r="A5" s="59">
        <v>2</v>
      </c>
      <c r="B5" s="59" t="s">
        <v>723</v>
      </c>
      <c r="C5" s="59" t="s">
        <v>691</v>
      </c>
      <c r="D5" s="59" t="s">
        <v>724</v>
      </c>
      <c r="E5" s="93">
        <v>51</v>
      </c>
      <c r="F5" s="93">
        <v>51</v>
      </c>
      <c r="G5" s="59"/>
    </row>
    <row r="6" spans="1:8" s="17" customFormat="1" ht="40" x14ac:dyDescent="0.2">
      <c r="A6" s="59">
        <v>2</v>
      </c>
      <c r="B6" s="59" t="s">
        <v>725</v>
      </c>
      <c r="C6" s="59" t="s">
        <v>592</v>
      </c>
      <c r="D6" s="59" t="s">
        <v>726</v>
      </c>
      <c r="E6" s="93">
        <v>94</v>
      </c>
      <c r="F6" s="93">
        <v>94</v>
      </c>
      <c r="G6" s="59"/>
    </row>
    <row r="7" spans="1:8" s="17" customFormat="1" ht="40" x14ac:dyDescent="0.2">
      <c r="A7" s="59">
        <v>2</v>
      </c>
      <c r="B7" s="59" t="s">
        <v>727</v>
      </c>
      <c r="C7" s="59" t="s">
        <v>698</v>
      </c>
      <c r="D7" s="59" t="s">
        <v>728</v>
      </c>
      <c r="E7" s="93">
        <v>97</v>
      </c>
      <c r="F7" s="93">
        <v>97</v>
      </c>
      <c r="G7" s="59"/>
    </row>
    <row r="8" spans="1:8" s="17" customFormat="1" ht="40" x14ac:dyDescent="0.2">
      <c r="A8" s="59">
        <v>2</v>
      </c>
      <c r="B8" s="59" t="s">
        <v>729</v>
      </c>
      <c r="C8" s="59" t="s">
        <v>598</v>
      </c>
      <c r="D8" s="59" t="s">
        <v>730</v>
      </c>
      <c r="E8" s="93">
        <v>57</v>
      </c>
      <c r="F8" s="93">
        <v>57</v>
      </c>
      <c r="G8" s="59"/>
    </row>
    <row r="9" spans="1:8" s="17" customFormat="1" ht="20" x14ac:dyDescent="0.2">
      <c r="A9" s="59">
        <v>2</v>
      </c>
      <c r="B9" s="59" t="s">
        <v>731</v>
      </c>
      <c r="C9" s="59" t="s">
        <v>702</v>
      </c>
      <c r="D9" s="59" t="s">
        <v>732</v>
      </c>
      <c r="E9" s="93">
        <v>75</v>
      </c>
      <c r="F9" s="93">
        <v>75</v>
      </c>
      <c r="G9" s="59"/>
    </row>
    <row r="10" spans="1:8" s="18" customFormat="1" ht="40" x14ac:dyDescent="0.25">
      <c r="A10" s="58">
        <v>3</v>
      </c>
      <c r="B10" s="59" t="s">
        <v>733</v>
      </c>
      <c r="C10" s="59" t="s">
        <v>615</v>
      </c>
      <c r="D10" s="59" t="s">
        <v>705</v>
      </c>
      <c r="E10" s="83">
        <v>29</v>
      </c>
      <c r="F10" s="83">
        <v>29</v>
      </c>
      <c r="G10" s="69"/>
    </row>
    <row r="11" spans="1:8" s="17" customFormat="1" ht="60" x14ac:dyDescent="0.2">
      <c r="A11" s="59">
        <v>3</v>
      </c>
      <c r="B11" s="59" t="s">
        <v>734</v>
      </c>
      <c r="C11" s="59" t="s">
        <v>621</v>
      </c>
      <c r="D11" s="59" t="s">
        <v>622</v>
      </c>
      <c r="E11" s="93">
        <v>69</v>
      </c>
      <c r="F11" s="93">
        <v>69</v>
      </c>
      <c r="G11" s="59"/>
    </row>
    <row r="12" spans="1:8" s="18" customFormat="1" ht="80" x14ac:dyDescent="0.25">
      <c r="A12" s="58">
        <v>3</v>
      </c>
      <c r="B12" s="59" t="s">
        <v>735</v>
      </c>
      <c r="C12" s="59" t="s">
        <v>627</v>
      </c>
      <c r="D12" s="59" t="s">
        <v>628</v>
      </c>
      <c r="E12" s="83">
        <v>36</v>
      </c>
      <c r="F12" s="83">
        <v>36</v>
      </c>
      <c r="G12" s="69"/>
    </row>
    <row r="13" spans="1:8" s="18" customFormat="1" ht="60" x14ac:dyDescent="0.25">
      <c r="A13" s="58">
        <v>3</v>
      </c>
      <c r="B13" s="59" t="s">
        <v>736</v>
      </c>
      <c r="C13" s="59" t="s">
        <v>630</v>
      </c>
      <c r="D13" s="59" t="s">
        <v>709</v>
      </c>
      <c r="E13" s="83">
        <v>47</v>
      </c>
      <c r="F13" s="83">
        <v>47</v>
      </c>
      <c r="G13" s="69"/>
      <c r="H13" s="15"/>
    </row>
    <row r="14" spans="1:8" s="17" customFormat="1" ht="60" x14ac:dyDescent="0.2">
      <c r="A14" s="59">
        <v>3</v>
      </c>
      <c r="B14" s="59" t="s">
        <v>737</v>
      </c>
      <c r="C14" s="59" t="s">
        <v>633</v>
      </c>
      <c r="D14" s="59" t="s">
        <v>738</v>
      </c>
      <c r="E14" s="93">
        <v>38</v>
      </c>
      <c r="F14" s="93">
        <v>38</v>
      </c>
      <c r="G14" s="59"/>
    </row>
    <row r="15" spans="1:8" s="18" customFormat="1" ht="40" x14ac:dyDescent="0.25">
      <c r="A15" s="58">
        <v>3</v>
      </c>
      <c r="B15" s="59" t="s">
        <v>739</v>
      </c>
      <c r="C15" s="61" t="s">
        <v>651</v>
      </c>
      <c r="D15" s="61" t="s">
        <v>652</v>
      </c>
      <c r="E15" s="89">
        <v>40</v>
      </c>
      <c r="F15" s="89">
        <v>40</v>
      </c>
      <c r="G15" s="69"/>
    </row>
    <row r="16" spans="1:8" s="17" customFormat="1" ht="80" x14ac:dyDescent="0.2">
      <c r="A16" s="59">
        <v>3</v>
      </c>
      <c r="B16" s="59" t="s">
        <v>740</v>
      </c>
      <c r="C16" s="59" t="s">
        <v>654</v>
      </c>
      <c r="D16" s="59" t="s">
        <v>655</v>
      </c>
      <c r="E16" s="93">
        <v>42</v>
      </c>
      <c r="F16" s="93">
        <v>42</v>
      </c>
      <c r="G16" s="59"/>
    </row>
    <row r="17" spans="1:7" s="17" customFormat="1" ht="40" x14ac:dyDescent="0.2">
      <c r="A17" s="59">
        <v>3</v>
      </c>
      <c r="B17" s="59" t="s">
        <v>741</v>
      </c>
      <c r="C17" s="59" t="s">
        <v>669</v>
      </c>
      <c r="D17" s="59" t="s">
        <v>670</v>
      </c>
      <c r="E17" s="93">
        <v>63</v>
      </c>
      <c r="F17" s="93">
        <v>63</v>
      </c>
      <c r="G17" s="59"/>
    </row>
    <row r="18" spans="1:7" ht="19" x14ac:dyDescent="0.25">
      <c r="A18" s="64"/>
      <c r="B18" s="64"/>
      <c r="C18" s="92"/>
      <c r="D18" s="91"/>
      <c r="E18" s="84">
        <f>SUM(E2:E17)</f>
        <v>902</v>
      </c>
      <c r="F18" s="84">
        <f>SUM(F2:F17)</f>
        <v>902</v>
      </c>
      <c r="G18" s="64"/>
    </row>
    <row r="19" spans="1:7" x14ac:dyDescent="0.2">
      <c r="C19" s="37"/>
    </row>
  </sheetData>
  <phoneticPr fontId="1" type="noConversion"/>
  <hyperlinks>
    <hyperlink ref="G1" location="MENU!A1" display="Menu" xr:uid="{00000000-0004-0000-0500-000000000000}"/>
  </hyperlinks>
  <printOptions gridLines="1"/>
  <pageMargins left="0.70000000000000007" right="0.70000000000000007" top="0.75000000000000011" bottom="0.75000000000000011" header="0.30000000000000004" footer="0.30000000000000004"/>
  <pageSetup paperSize="9" scale="48" fitToHeight="3" orientation="portrait" horizontalDpi="4294967292" verticalDpi="42949672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tabColor theme="0"/>
    <pageSetUpPr fitToPage="1"/>
  </sheetPr>
  <dimension ref="A1:G71"/>
  <sheetViews>
    <sheetView workbookViewId="0">
      <selection activeCell="E1" sqref="E1:F1048576"/>
    </sheetView>
  </sheetViews>
  <sheetFormatPr baseColWidth="10" defaultColWidth="11" defaultRowHeight="16" x14ac:dyDescent="0.2"/>
  <cols>
    <col min="1" max="1" width="6.33203125" style="39" customWidth="1"/>
    <col min="2" max="2" width="15.6640625" style="11" customWidth="1"/>
    <col min="3" max="3" width="29.33203125" style="1" customWidth="1"/>
    <col min="4" max="4" width="68.6640625" style="11" customWidth="1"/>
    <col min="5" max="5" width="11.33203125" style="47" bestFit="1" customWidth="1"/>
    <col min="6" max="6" width="13.1640625" style="47" bestFit="1" customWidth="1"/>
    <col min="7" max="16384" width="11" style="14"/>
  </cols>
  <sheetData>
    <row r="1" spans="1:7" s="20" customFormat="1" ht="20" x14ac:dyDescent="0.2">
      <c r="A1" s="70" t="s">
        <v>0</v>
      </c>
      <c r="B1" s="55" t="s">
        <v>1</v>
      </c>
      <c r="C1" s="56" t="s">
        <v>2</v>
      </c>
      <c r="D1" s="55" t="s">
        <v>3</v>
      </c>
      <c r="E1" s="82" t="s">
        <v>4</v>
      </c>
      <c r="F1" s="82" t="s">
        <v>5</v>
      </c>
      <c r="G1" s="57" t="s">
        <v>6</v>
      </c>
    </row>
    <row r="2" spans="1:7" ht="80" x14ac:dyDescent="0.25">
      <c r="A2" s="80">
        <v>2</v>
      </c>
      <c r="B2" s="63" t="s">
        <v>742</v>
      </c>
      <c r="C2" s="63" t="s">
        <v>559</v>
      </c>
      <c r="D2" s="63" t="s">
        <v>743</v>
      </c>
      <c r="E2" s="94">
        <v>69</v>
      </c>
      <c r="F2" s="94">
        <v>69</v>
      </c>
      <c r="G2" s="64"/>
    </row>
    <row r="3" spans="1:7" ht="20" x14ac:dyDescent="0.25">
      <c r="A3" s="80">
        <v>2</v>
      </c>
      <c r="B3" s="63" t="s">
        <v>744</v>
      </c>
      <c r="C3" s="63" t="s">
        <v>565</v>
      </c>
      <c r="D3" s="63" t="s">
        <v>722</v>
      </c>
      <c r="E3" s="94">
        <v>45</v>
      </c>
      <c r="F3" s="94">
        <v>60</v>
      </c>
      <c r="G3" s="64"/>
    </row>
    <row r="4" spans="1:7" ht="60" x14ac:dyDescent="0.25">
      <c r="A4" s="80">
        <v>2</v>
      </c>
      <c r="B4" s="63" t="s">
        <v>745</v>
      </c>
      <c r="C4" s="63" t="s">
        <v>746</v>
      </c>
      <c r="D4" s="63" t="s">
        <v>569</v>
      </c>
      <c r="E4" s="94">
        <v>50</v>
      </c>
      <c r="F4" s="94">
        <v>96</v>
      </c>
      <c r="G4" s="64"/>
    </row>
    <row r="5" spans="1:7" ht="40" x14ac:dyDescent="0.25">
      <c r="A5" s="50">
        <v>2</v>
      </c>
      <c r="B5" s="58" t="s">
        <v>747</v>
      </c>
      <c r="C5" s="59" t="s">
        <v>577</v>
      </c>
      <c r="D5" s="59" t="s">
        <v>578</v>
      </c>
      <c r="E5" s="83">
        <v>47</v>
      </c>
      <c r="F5" s="83">
        <v>47</v>
      </c>
      <c r="G5" s="64"/>
    </row>
    <row r="6" spans="1:7" ht="40" x14ac:dyDescent="0.25">
      <c r="A6" s="50">
        <v>2</v>
      </c>
      <c r="B6" s="59" t="s">
        <v>748</v>
      </c>
      <c r="C6" s="59" t="s">
        <v>592</v>
      </c>
      <c r="D6" s="59" t="s">
        <v>749</v>
      </c>
      <c r="E6" s="83">
        <v>95</v>
      </c>
      <c r="F6" s="83">
        <v>95</v>
      </c>
      <c r="G6" s="64"/>
    </row>
    <row r="7" spans="1:7" ht="40" x14ac:dyDescent="0.25">
      <c r="A7" s="50">
        <v>2</v>
      </c>
      <c r="B7" s="59" t="s">
        <v>750</v>
      </c>
      <c r="C7" s="59" t="s">
        <v>698</v>
      </c>
      <c r="D7" s="59" t="s">
        <v>751</v>
      </c>
      <c r="E7" s="83">
        <v>90</v>
      </c>
      <c r="F7" s="83">
        <v>119</v>
      </c>
      <c r="G7" s="64"/>
    </row>
    <row r="8" spans="1:7" ht="20" x14ac:dyDescent="0.25">
      <c r="A8" s="50">
        <v>2</v>
      </c>
      <c r="B8" s="59" t="s">
        <v>752</v>
      </c>
      <c r="C8" s="59" t="s">
        <v>598</v>
      </c>
      <c r="D8" s="59" t="s">
        <v>700</v>
      </c>
      <c r="E8" s="83">
        <v>54</v>
      </c>
      <c r="F8" s="83">
        <v>54</v>
      </c>
      <c r="G8" s="64"/>
    </row>
    <row r="9" spans="1:7" ht="20" x14ac:dyDescent="0.25">
      <c r="A9" s="50">
        <v>2</v>
      </c>
      <c r="B9" s="59" t="s">
        <v>753</v>
      </c>
      <c r="C9" s="59" t="s">
        <v>702</v>
      </c>
      <c r="D9" s="59" t="s">
        <v>703</v>
      </c>
      <c r="E9" s="83">
        <v>68</v>
      </c>
      <c r="F9" s="83">
        <v>68</v>
      </c>
      <c r="G9" s="64"/>
    </row>
    <row r="10" spans="1:7" ht="40" x14ac:dyDescent="0.25">
      <c r="A10" s="50">
        <v>3</v>
      </c>
      <c r="B10" s="59" t="s">
        <v>754</v>
      </c>
      <c r="C10" s="59" t="s">
        <v>615</v>
      </c>
      <c r="D10" s="59" t="s">
        <v>705</v>
      </c>
      <c r="E10" s="83">
        <v>36</v>
      </c>
      <c r="F10" s="83">
        <v>36</v>
      </c>
      <c r="G10" s="64"/>
    </row>
    <row r="11" spans="1:7" ht="20" x14ac:dyDescent="0.25">
      <c r="A11" s="50">
        <v>3</v>
      </c>
      <c r="B11" s="59" t="s">
        <v>755</v>
      </c>
      <c r="C11" s="59" t="s">
        <v>624</v>
      </c>
      <c r="D11" s="59" t="s">
        <v>625</v>
      </c>
      <c r="E11" s="83">
        <v>46</v>
      </c>
      <c r="F11" s="83">
        <v>46</v>
      </c>
      <c r="G11" s="64"/>
    </row>
    <row r="12" spans="1:7" ht="80" x14ac:dyDescent="0.25">
      <c r="A12" s="50">
        <v>3</v>
      </c>
      <c r="B12" s="59" t="s">
        <v>756</v>
      </c>
      <c r="C12" s="59" t="s">
        <v>627</v>
      </c>
      <c r="D12" s="59" t="s">
        <v>628</v>
      </c>
      <c r="E12" s="83">
        <v>36</v>
      </c>
      <c r="F12" s="83">
        <v>36</v>
      </c>
      <c r="G12" s="64"/>
    </row>
    <row r="13" spans="1:7" ht="60" x14ac:dyDescent="0.25">
      <c r="A13" s="50">
        <v>3</v>
      </c>
      <c r="B13" s="59" t="s">
        <v>757</v>
      </c>
      <c r="C13" s="59" t="s">
        <v>630</v>
      </c>
      <c r="D13" s="59" t="s">
        <v>709</v>
      </c>
      <c r="E13" s="83">
        <v>48</v>
      </c>
      <c r="F13" s="83">
        <v>48</v>
      </c>
      <c r="G13" s="64"/>
    </row>
    <row r="14" spans="1:7" ht="60" x14ac:dyDescent="0.25">
      <c r="A14" s="80">
        <v>3</v>
      </c>
      <c r="B14" s="63" t="s">
        <v>758</v>
      </c>
      <c r="C14" s="63" t="s">
        <v>633</v>
      </c>
      <c r="D14" s="63" t="s">
        <v>759</v>
      </c>
      <c r="E14" s="94">
        <v>36</v>
      </c>
      <c r="F14" s="94">
        <v>36</v>
      </c>
      <c r="G14" s="64"/>
    </row>
    <row r="15" spans="1:7" ht="60" x14ac:dyDescent="0.25">
      <c r="A15" s="80">
        <v>3</v>
      </c>
      <c r="B15" s="63" t="s">
        <v>760</v>
      </c>
      <c r="C15" s="63" t="s">
        <v>636</v>
      </c>
      <c r="D15" s="63" t="s">
        <v>712</v>
      </c>
      <c r="E15" s="94">
        <v>57</v>
      </c>
      <c r="F15" s="94">
        <v>57</v>
      </c>
      <c r="G15" s="64"/>
    </row>
    <row r="16" spans="1:7" ht="80" x14ac:dyDescent="0.25">
      <c r="A16" s="80">
        <v>3</v>
      </c>
      <c r="B16" s="63" t="s">
        <v>761</v>
      </c>
      <c r="C16" s="63" t="s">
        <v>642</v>
      </c>
      <c r="D16" s="63" t="s">
        <v>762</v>
      </c>
      <c r="E16" s="94">
        <v>108</v>
      </c>
      <c r="F16" s="94">
        <v>108</v>
      </c>
      <c r="G16" s="64"/>
    </row>
    <row r="17" spans="1:7" ht="19" x14ac:dyDescent="0.25">
      <c r="A17" s="80"/>
      <c r="B17" s="63"/>
      <c r="C17" s="63"/>
      <c r="D17" s="63"/>
      <c r="E17" s="84">
        <f>SUM(E2:E16)</f>
        <v>885</v>
      </c>
      <c r="F17" s="84">
        <f>SUM(F2:F16)</f>
        <v>975</v>
      </c>
      <c r="G17" s="64"/>
    </row>
    <row r="18" spans="1:7" x14ac:dyDescent="0.2">
      <c r="B18" s="1"/>
      <c r="D18" s="1"/>
    </row>
    <row r="19" spans="1:7" x14ac:dyDescent="0.2">
      <c r="A19" s="12"/>
      <c r="B19" s="1"/>
      <c r="D19" s="1"/>
    </row>
    <row r="20" spans="1:7" x14ac:dyDescent="0.2">
      <c r="A20" s="12"/>
      <c r="B20" s="1"/>
      <c r="D20" s="1"/>
    </row>
    <row r="21" spans="1:7" x14ac:dyDescent="0.2">
      <c r="A21" s="12"/>
      <c r="B21" s="1"/>
      <c r="D21" s="1"/>
    </row>
    <row r="22" spans="1:7" x14ac:dyDescent="0.2">
      <c r="A22" s="12"/>
      <c r="B22" s="1"/>
      <c r="D22" s="1"/>
    </row>
    <row r="23" spans="1:7" x14ac:dyDescent="0.2">
      <c r="A23" s="12"/>
      <c r="B23" s="1"/>
      <c r="D23" s="1"/>
    </row>
    <row r="24" spans="1:7" x14ac:dyDescent="0.2">
      <c r="A24" s="12"/>
      <c r="B24" s="1"/>
      <c r="D24" s="1"/>
    </row>
    <row r="25" spans="1:7" x14ac:dyDescent="0.2">
      <c r="A25" s="12"/>
      <c r="B25" s="1"/>
      <c r="D25" s="1"/>
    </row>
    <row r="26" spans="1:7" x14ac:dyDescent="0.2">
      <c r="A26" s="12"/>
      <c r="B26" s="1"/>
      <c r="D26" s="1"/>
    </row>
    <row r="27" spans="1:7" x14ac:dyDescent="0.2">
      <c r="A27" s="12"/>
      <c r="B27" s="1"/>
      <c r="D27" s="1"/>
    </row>
    <row r="28" spans="1:7" x14ac:dyDescent="0.2">
      <c r="A28" s="12"/>
      <c r="B28" s="1"/>
      <c r="D28" s="1"/>
    </row>
    <row r="29" spans="1:7" x14ac:dyDescent="0.2">
      <c r="A29" s="12"/>
      <c r="B29" s="1"/>
      <c r="D29" s="1"/>
    </row>
    <row r="30" spans="1:7" x14ac:dyDescent="0.2">
      <c r="A30" s="12"/>
      <c r="B30" s="1"/>
      <c r="D30" s="1"/>
    </row>
    <row r="31" spans="1:7" x14ac:dyDescent="0.2">
      <c r="A31" s="12"/>
      <c r="B31" s="1"/>
      <c r="D31" s="1"/>
    </row>
    <row r="32" spans="1:7" x14ac:dyDescent="0.2">
      <c r="A32" s="12"/>
      <c r="B32" s="1"/>
      <c r="D32" s="1"/>
    </row>
    <row r="33" spans="1:4" x14ac:dyDescent="0.2">
      <c r="A33" s="12"/>
      <c r="B33" s="1"/>
      <c r="D33" s="1"/>
    </row>
    <row r="34" spans="1:4" x14ac:dyDescent="0.2">
      <c r="A34" s="12"/>
      <c r="B34" s="1"/>
      <c r="D34" s="1"/>
    </row>
    <row r="35" spans="1:4" x14ac:dyDescent="0.2">
      <c r="A35" s="12"/>
      <c r="B35" s="1"/>
      <c r="D35" s="1"/>
    </row>
    <row r="36" spans="1:4" x14ac:dyDescent="0.2">
      <c r="A36" s="12"/>
      <c r="B36" s="1"/>
      <c r="D36" s="1"/>
    </row>
    <row r="37" spans="1:4" x14ac:dyDescent="0.2">
      <c r="A37" s="12"/>
      <c r="B37" s="1"/>
      <c r="D37" s="1"/>
    </row>
    <row r="38" spans="1:4" x14ac:dyDescent="0.2">
      <c r="A38" s="12"/>
      <c r="B38" s="1"/>
      <c r="D38" s="1"/>
    </row>
    <row r="39" spans="1:4" x14ac:dyDescent="0.2">
      <c r="A39" s="12"/>
      <c r="B39" s="1"/>
      <c r="D39" s="1"/>
    </row>
    <row r="40" spans="1:4" x14ac:dyDescent="0.2">
      <c r="A40" s="12"/>
      <c r="B40" s="1"/>
      <c r="D40" s="1"/>
    </row>
    <row r="41" spans="1:4" x14ac:dyDescent="0.2">
      <c r="A41" s="12"/>
      <c r="B41" s="1"/>
      <c r="D41" s="1"/>
    </row>
    <row r="42" spans="1:4" x14ac:dyDescent="0.2">
      <c r="A42" s="12"/>
      <c r="B42" s="1"/>
      <c r="D42" s="1"/>
    </row>
    <row r="43" spans="1:4" x14ac:dyDescent="0.2">
      <c r="A43" s="12"/>
      <c r="B43" s="1"/>
      <c r="D43" s="1"/>
    </row>
    <row r="44" spans="1:4" x14ac:dyDescent="0.2">
      <c r="A44" s="12"/>
      <c r="B44" s="1"/>
      <c r="D44" s="1"/>
    </row>
    <row r="45" spans="1:4" x14ac:dyDescent="0.2">
      <c r="A45" s="12"/>
      <c r="B45" s="1"/>
      <c r="D45" s="1"/>
    </row>
    <row r="46" spans="1:4" x14ac:dyDescent="0.2">
      <c r="A46" s="12"/>
      <c r="B46" s="1"/>
      <c r="D46" s="1"/>
    </row>
    <row r="47" spans="1:4" x14ac:dyDescent="0.2">
      <c r="A47" s="12"/>
      <c r="B47" s="1"/>
      <c r="D47" s="1"/>
    </row>
    <row r="48" spans="1:4" x14ac:dyDescent="0.2">
      <c r="A48" s="12"/>
      <c r="B48" s="1"/>
      <c r="D48" s="1"/>
    </row>
    <row r="49" spans="1:4" x14ac:dyDescent="0.2">
      <c r="A49" s="12"/>
      <c r="B49" s="1"/>
      <c r="D49" s="1"/>
    </row>
    <row r="50" spans="1:4" x14ac:dyDescent="0.2">
      <c r="A50" s="12"/>
      <c r="B50" s="1"/>
      <c r="D50" s="1"/>
    </row>
    <row r="51" spans="1:4" x14ac:dyDescent="0.2">
      <c r="A51" s="12"/>
      <c r="B51" s="1"/>
      <c r="D51" s="1"/>
    </row>
    <row r="52" spans="1:4" x14ac:dyDescent="0.2">
      <c r="A52" s="12"/>
      <c r="B52" s="1"/>
      <c r="D52" s="1"/>
    </row>
    <row r="53" spans="1:4" x14ac:dyDescent="0.2">
      <c r="A53" s="12"/>
      <c r="B53" s="1"/>
      <c r="D53" s="1"/>
    </row>
    <row r="54" spans="1:4" x14ac:dyDescent="0.2">
      <c r="A54" s="12"/>
      <c r="B54" s="1"/>
      <c r="D54" s="1"/>
    </row>
    <row r="55" spans="1:4" x14ac:dyDescent="0.2">
      <c r="A55" s="12"/>
      <c r="B55" s="1"/>
      <c r="D55" s="1"/>
    </row>
    <row r="56" spans="1:4" x14ac:dyDescent="0.2">
      <c r="A56" s="12"/>
      <c r="B56" s="1"/>
      <c r="D56" s="1"/>
    </row>
    <row r="57" spans="1:4" x14ac:dyDescent="0.2">
      <c r="A57" s="12"/>
      <c r="B57" s="1"/>
      <c r="D57" s="1"/>
    </row>
    <row r="58" spans="1:4" x14ac:dyDescent="0.2">
      <c r="A58" s="12"/>
      <c r="B58" s="1"/>
      <c r="D58" s="1"/>
    </row>
    <row r="59" spans="1:4" x14ac:dyDescent="0.2">
      <c r="A59" s="12"/>
      <c r="B59" s="1"/>
      <c r="D59" s="1"/>
    </row>
    <row r="60" spans="1:4" x14ac:dyDescent="0.2">
      <c r="A60" s="12"/>
      <c r="B60" s="1"/>
      <c r="D60" s="1"/>
    </row>
    <row r="61" spans="1:4" x14ac:dyDescent="0.2">
      <c r="A61" s="12"/>
      <c r="B61" s="1"/>
      <c r="D61" s="1"/>
    </row>
    <row r="62" spans="1:4" x14ac:dyDescent="0.2">
      <c r="A62" s="12"/>
      <c r="B62" s="1"/>
      <c r="D62" s="1"/>
    </row>
    <row r="63" spans="1:4" x14ac:dyDescent="0.2">
      <c r="A63" s="12"/>
      <c r="B63" s="1"/>
      <c r="D63" s="1"/>
    </row>
    <row r="64" spans="1:4" x14ac:dyDescent="0.2">
      <c r="A64" s="12"/>
      <c r="B64" s="1"/>
      <c r="D64" s="1"/>
    </row>
    <row r="65" spans="1:4" x14ac:dyDescent="0.2">
      <c r="A65" s="12"/>
      <c r="B65" s="1"/>
      <c r="D65" s="1"/>
    </row>
    <row r="66" spans="1:4" x14ac:dyDescent="0.2">
      <c r="A66" s="12"/>
      <c r="B66" s="1"/>
      <c r="D66" s="1"/>
    </row>
    <row r="67" spans="1:4" x14ac:dyDescent="0.2">
      <c r="B67" s="1"/>
      <c r="D67" s="1"/>
    </row>
    <row r="68" spans="1:4" x14ac:dyDescent="0.2">
      <c r="B68" s="1"/>
      <c r="D68" s="1"/>
    </row>
    <row r="69" spans="1:4" x14ac:dyDescent="0.2">
      <c r="B69" s="1"/>
      <c r="D69" s="1"/>
    </row>
    <row r="70" spans="1:4" x14ac:dyDescent="0.2">
      <c r="B70" s="1"/>
      <c r="D70" s="1"/>
    </row>
    <row r="71" spans="1:4" x14ac:dyDescent="0.2">
      <c r="B71" s="1"/>
      <c r="D71" s="1"/>
    </row>
  </sheetData>
  <phoneticPr fontId="1" type="noConversion"/>
  <hyperlinks>
    <hyperlink ref="G1" location="MENU!A1" display="Menu" xr:uid="{00000000-0004-0000-0600-000000000000}"/>
  </hyperlinks>
  <printOptions gridLines="1"/>
  <pageMargins left="0.75000000000000011" right="0.75000000000000011" top="1" bottom="1" header="0.5" footer="0.5"/>
  <pageSetup paperSize="9" scale="52" fitToHeight="3" orientation="portrait"/>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I47"/>
  <sheetViews>
    <sheetView workbookViewId="0">
      <selection activeCell="D31" sqref="D31"/>
    </sheetView>
  </sheetViews>
  <sheetFormatPr baseColWidth="10" defaultColWidth="8.83203125" defaultRowHeight="16" x14ac:dyDescent="0.2"/>
  <cols>
    <col min="1" max="1" width="6.33203125" style="103" customWidth="1"/>
    <col min="2" max="2" width="15.6640625" style="103" customWidth="1"/>
    <col min="3" max="3" width="44.1640625" style="103" customWidth="1"/>
    <col min="4" max="4" width="71.83203125" style="28" customWidth="1"/>
    <col min="5" max="5" width="11.33203125" style="47" customWidth="1"/>
    <col min="6" max="6" width="13.1640625" style="47" bestFit="1" customWidth="1"/>
    <col min="7" max="16384" width="8.83203125" style="103"/>
  </cols>
  <sheetData>
    <row r="1" spans="1:7" s="101" customFormat="1" ht="20" x14ac:dyDescent="0.2">
      <c r="A1" s="55" t="s">
        <v>0</v>
      </c>
      <c r="B1" s="55" t="s">
        <v>1</v>
      </c>
      <c r="C1" s="56" t="s">
        <v>2</v>
      </c>
      <c r="D1" s="56" t="s">
        <v>3</v>
      </c>
      <c r="E1" s="82" t="s">
        <v>4</v>
      </c>
      <c r="F1" s="82" t="s">
        <v>5</v>
      </c>
      <c r="G1" s="100" t="s">
        <v>6</v>
      </c>
    </row>
    <row r="2" spans="1:7" ht="20" x14ac:dyDescent="0.25">
      <c r="A2" s="95">
        <v>0</v>
      </c>
      <c r="B2" s="63"/>
      <c r="C2" s="63" t="s">
        <v>8</v>
      </c>
      <c r="D2" s="63" t="s">
        <v>9</v>
      </c>
      <c r="E2" s="94">
        <v>6</v>
      </c>
      <c r="F2" s="94">
        <v>6</v>
      </c>
      <c r="G2" s="102"/>
    </row>
    <row r="3" spans="1:7" ht="40" x14ac:dyDescent="0.25">
      <c r="A3" s="95">
        <v>1</v>
      </c>
      <c r="B3" s="95" t="s">
        <v>763</v>
      </c>
      <c r="C3" s="96" t="s">
        <v>764</v>
      </c>
      <c r="D3" s="142" t="s">
        <v>765</v>
      </c>
      <c r="E3" s="94">
        <v>44</v>
      </c>
      <c r="F3" s="94">
        <v>44</v>
      </c>
      <c r="G3" s="102"/>
    </row>
    <row r="4" spans="1:7" ht="20" x14ac:dyDescent="0.25">
      <c r="A4" s="95">
        <v>1</v>
      </c>
      <c r="B4" s="95" t="s">
        <v>766</v>
      </c>
      <c r="C4" s="96" t="s">
        <v>767</v>
      </c>
      <c r="D4" s="142" t="s">
        <v>768</v>
      </c>
      <c r="E4" s="94">
        <v>71</v>
      </c>
      <c r="F4" s="94">
        <v>71</v>
      </c>
      <c r="G4" s="102"/>
    </row>
    <row r="5" spans="1:7" ht="20" x14ac:dyDescent="0.25">
      <c r="A5" s="95">
        <v>1</v>
      </c>
      <c r="B5" s="95" t="s">
        <v>769</v>
      </c>
      <c r="C5" s="96" t="s">
        <v>770</v>
      </c>
      <c r="D5" s="142" t="s">
        <v>771</v>
      </c>
      <c r="E5" s="94">
        <v>41</v>
      </c>
      <c r="F5" s="94">
        <v>41</v>
      </c>
      <c r="G5" s="102"/>
    </row>
    <row r="6" spans="1:7" ht="20" x14ac:dyDescent="0.25">
      <c r="A6" s="95">
        <v>1</v>
      </c>
      <c r="B6" s="97" t="s">
        <v>772</v>
      </c>
      <c r="C6" s="98" t="s">
        <v>773</v>
      </c>
      <c r="D6" s="99" t="s">
        <v>774</v>
      </c>
      <c r="E6" s="83">
        <v>75</v>
      </c>
      <c r="F6" s="83">
        <v>75</v>
      </c>
      <c r="G6" s="102"/>
    </row>
    <row r="7" spans="1:7" ht="20" x14ac:dyDescent="0.25">
      <c r="A7" s="95">
        <v>1</v>
      </c>
      <c r="B7" s="97" t="s">
        <v>775</v>
      </c>
      <c r="C7" s="98" t="s">
        <v>776</v>
      </c>
      <c r="D7" s="99" t="s">
        <v>777</v>
      </c>
      <c r="E7" s="83">
        <v>41</v>
      </c>
      <c r="F7" s="83">
        <v>41</v>
      </c>
      <c r="G7" s="102"/>
    </row>
    <row r="8" spans="1:7" s="16" customFormat="1" ht="57" customHeight="1" x14ac:dyDescent="0.25">
      <c r="A8" s="97">
        <v>1</v>
      </c>
      <c r="B8" s="97" t="s">
        <v>778</v>
      </c>
      <c r="C8" s="98" t="s">
        <v>779</v>
      </c>
      <c r="D8" s="97" t="s">
        <v>780</v>
      </c>
      <c r="E8" s="83">
        <v>63</v>
      </c>
      <c r="F8" s="83">
        <v>63</v>
      </c>
      <c r="G8" s="104"/>
    </row>
    <row r="9" spans="1:7" ht="20" x14ac:dyDescent="0.25">
      <c r="A9" s="95">
        <v>2</v>
      </c>
      <c r="B9" s="97" t="s">
        <v>781</v>
      </c>
      <c r="C9" s="98" t="s">
        <v>782</v>
      </c>
      <c r="D9" s="99" t="s">
        <v>783</v>
      </c>
      <c r="E9" s="83">
        <v>75</v>
      </c>
      <c r="F9" s="83">
        <v>75</v>
      </c>
      <c r="G9" s="102"/>
    </row>
    <row r="10" spans="1:7" s="16" customFormat="1" ht="20" x14ac:dyDescent="0.25">
      <c r="A10" s="95">
        <v>2</v>
      </c>
      <c r="B10" s="97" t="s">
        <v>784</v>
      </c>
      <c r="C10" s="98" t="s">
        <v>785</v>
      </c>
      <c r="D10" s="99" t="s">
        <v>786</v>
      </c>
      <c r="E10" s="83">
        <v>46</v>
      </c>
      <c r="F10" s="83">
        <v>46</v>
      </c>
      <c r="G10" s="67"/>
    </row>
    <row r="11" spans="1:7" ht="20" x14ac:dyDescent="0.25">
      <c r="A11" s="95">
        <v>2</v>
      </c>
      <c r="B11" s="95" t="s">
        <v>787</v>
      </c>
      <c r="C11" s="96" t="s">
        <v>788</v>
      </c>
      <c r="D11" s="142" t="s">
        <v>789</v>
      </c>
      <c r="E11" s="94">
        <v>57</v>
      </c>
      <c r="F11" s="94">
        <v>57</v>
      </c>
      <c r="G11" s="102"/>
    </row>
    <row r="12" spans="1:7" ht="40" x14ac:dyDescent="0.25">
      <c r="A12" s="95">
        <v>2</v>
      </c>
      <c r="B12" s="95" t="s">
        <v>790</v>
      </c>
      <c r="C12" s="96" t="s">
        <v>791</v>
      </c>
      <c r="D12" s="142" t="s">
        <v>792</v>
      </c>
      <c r="E12" s="94">
        <v>46</v>
      </c>
      <c r="F12" s="94">
        <v>46</v>
      </c>
      <c r="G12" s="102"/>
    </row>
    <row r="13" spans="1:7" ht="15.75" customHeight="1" x14ac:dyDescent="0.25">
      <c r="A13" s="95">
        <v>2</v>
      </c>
      <c r="B13" s="95" t="s">
        <v>793</v>
      </c>
      <c r="C13" s="96" t="s">
        <v>794</v>
      </c>
      <c r="D13" s="142" t="s">
        <v>795</v>
      </c>
      <c r="E13" s="94">
        <v>39</v>
      </c>
      <c r="F13" s="94">
        <v>39</v>
      </c>
      <c r="G13" s="102"/>
    </row>
    <row r="14" spans="1:7" ht="40" x14ac:dyDescent="0.25">
      <c r="A14" s="95">
        <v>2</v>
      </c>
      <c r="B14" s="95" t="s">
        <v>796</v>
      </c>
      <c r="C14" s="96" t="s">
        <v>797</v>
      </c>
      <c r="D14" s="95" t="s">
        <v>798</v>
      </c>
      <c r="E14" s="94">
        <v>43</v>
      </c>
      <c r="F14" s="94">
        <v>43</v>
      </c>
      <c r="G14" s="102"/>
    </row>
    <row r="15" spans="1:7" s="16" customFormat="1" ht="40" x14ac:dyDescent="0.25">
      <c r="A15" s="97">
        <v>2</v>
      </c>
      <c r="B15" s="97" t="s">
        <v>799</v>
      </c>
      <c r="C15" s="98" t="s">
        <v>800</v>
      </c>
      <c r="D15" s="97" t="s">
        <v>801</v>
      </c>
      <c r="E15" s="83">
        <v>26</v>
      </c>
      <c r="F15" s="83">
        <v>26</v>
      </c>
      <c r="G15" s="104"/>
    </row>
    <row r="16" spans="1:7" s="16" customFormat="1" ht="20" x14ac:dyDescent="0.25">
      <c r="A16" s="95">
        <v>3</v>
      </c>
      <c r="B16" s="97" t="s">
        <v>802</v>
      </c>
      <c r="C16" s="98" t="s">
        <v>803</v>
      </c>
      <c r="D16" s="99" t="s">
        <v>804</v>
      </c>
      <c r="E16" s="83">
        <v>16</v>
      </c>
      <c r="F16" s="83">
        <v>16</v>
      </c>
      <c r="G16" s="67"/>
    </row>
    <row r="17" spans="1:8" s="16" customFormat="1" ht="40" x14ac:dyDescent="0.25">
      <c r="A17" s="97">
        <v>3</v>
      </c>
      <c r="B17" s="97" t="s">
        <v>805</v>
      </c>
      <c r="C17" s="98" t="s">
        <v>806</v>
      </c>
      <c r="D17" s="99" t="s">
        <v>807</v>
      </c>
      <c r="E17" s="83">
        <v>71</v>
      </c>
      <c r="F17" s="83">
        <v>71</v>
      </c>
      <c r="G17" s="67"/>
    </row>
    <row r="18" spans="1:8" s="16" customFormat="1" ht="20" x14ac:dyDescent="0.25">
      <c r="A18" s="97">
        <v>3</v>
      </c>
      <c r="B18" s="97" t="s">
        <v>808</v>
      </c>
      <c r="C18" s="98" t="s">
        <v>809</v>
      </c>
      <c r="D18" s="99" t="s">
        <v>810</v>
      </c>
      <c r="E18" s="83">
        <v>38</v>
      </c>
      <c r="F18" s="83">
        <v>38</v>
      </c>
      <c r="G18" s="67"/>
    </row>
    <row r="19" spans="1:8" s="16" customFormat="1" ht="20" x14ac:dyDescent="0.25">
      <c r="A19" s="97">
        <v>3</v>
      </c>
      <c r="B19" s="97" t="s">
        <v>811</v>
      </c>
      <c r="C19" s="98" t="s">
        <v>812</v>
      </c>
      <c r="D19" s="99" t="s">
        <v>813</v>
      </c>
      <c r="E19" s="83">
        <v>36</v>
      </c>
      <c r="F19" s="83">
        <v>36</v>
      </c>
      <c r="G19" s="67"/>
    </row>
    <row r="20" spans="1:8" s="16" customFormat="1" ht="40" x14ac:dyDescent="0.25">
      <c r="A20" s="97">
        <v>3</v>
      </c>
      <c r="B20" s="97" t="s">
        <v>814</v>
      </c>
      <c r="C20" s="98" t="s">
        <v>815</v>
      </c>
      <c r="D20" s="99" t="s">
        <v>816</v>
      </c>
      <c r="E20" s="89">
        <v>68</v>
      </c>
      <c r="F20" s="89">
        <v>68</v>
      </c>
      <c r="G20" s="104"/>
    </row>
    <row r="21" spans="1:8" s="16" customFormat="1" ht="40" x14ac:dyDescent="0.25">
      <c r="A21" s="97">
        <v>3</v>
      </c>
      <c r="B21" s="97" t="s">
        <v>817</v>
      </c>
      <c r="C21" s="98" t="s">
        <v>818</v>
      </c>
      <c r="D21" s="99" t="s">
        <v>819</v>
      </c>
      <c r="E21" s="89">
        <v>23</v>
      </c>
      <c r="F21" s="89">
        <v>23</v>
      </c>
      <c r="G21" s="104"/>
    </row>
    <row r="22" spans="1:8" ht="19" x14ac:dyDescent="0.25">
      <c r="A22" s="102"/>
      <c r="B22" s="102"/>
      <c r="C22" s="102"/>
      <c r="D22" s="116"/>
      <c r="E22" s="84">
        <f>SUM(E2:E21)</f>
        <v>925</v>
      </c>
      <c r="F22" s="84">
        <f>SUM(F2:F21)</f>
        <v>925</v>
      </c>
      <c r="G22" s="102"/>
    </row>
    <row r="25" spans="1:8" x14ac:dyDescent="0.2">
      <c r="C25" s="105"/>
      <c r="D25" s="105"/>
      <c r="E25" s="109"/>
    </row>
    <row r="26" spans="1:8" x14ac:dyDescent="0.2">
      <c r="C26" s="105"/>
      <c r="D26" s="105"/>
      <c r="E26" s="109"/>
    </row>
    <row r="27" spans="1:8" x14ac:dyDescent="0.2">
      <c r="C27" s="105"/>
      <c r="D27" s="105"/>
      <c r="E27" s="109"/>
    </row>
    <row r="28" spans="1:8" x14ac:dyDescent="0.2">
      <c r="C28" s="105"/>
      <c r="D28" s="105"/>
      <c r="E28" s="109"/>
    </row>
    <row r="29" spans="1:8" x14ac:dyDescent="0.2">
      <c r="C29" s="105"/>
      <c r="D29" s="105"/>
      <c r="E29" s="109"/>
    </row>
    <row r="30" spans="1:8" x14ac:dyDescent="0.2">
      <c r="C30" s="41"/>
      <c r="D30" s="143"/>
      <c r="E30" s="110"/>
    </row>
    <row r="31" spans="1:8" x14ac:dyDescent="0.2">
      <c r="C31" s="106"/>
      <c r="D31" s="106"/>
      <c r="E31" s="111"/>
    </row>
    <row r="32" spans="1:8" x14ac:dyDescent="0.2">
      <c r="C32" s="106"/>
      <c r="D32" s="106"/>
      <c r="E32" s="111"/>
      <c r="H32" s="107"/>
    </row>
    <row r="33" spans="3:9" x14ac:dyDescent="0.2">
      <c r="C33" s="106"/>
      <c r="D33" s="106"/>
      <c r="E33" s="111"/>
      <c r="I33" s="108"/>
    </row>
    <row r="34" spans="3:9" x14ac:dyDescent="0.2">
      <c r="C34" s="106"/>
      <c r="D34" s="106"/>
      <c r="E34" s="111"/>
    </row>
    <row r="35" spans="3:9" x14ac:dyDescent="0.2">
      <c r="C35" s="106"/>
      <c r="D35" s="106"/>
      <c r="E35" s="111"/>
    </row>
    <row r="36" spans="3:9" x14ac:dyDescent="0.2">
      <c r="C36" s="106"/>
      <c r="D36" s="106"/>
      <c r="E36" s="111"/>
    </row>
    <row r="37" spans="3:9" x14ac:dyDescent="0.2">
      <c r="C37" s="106"/>
      <c r="D37" s="106"/>
      <c r="E37" s="111"/>
    </row>
    <row r="38" spans="3:9" x14ac:dyDescent="0.2">
      <c r="C38" s="106"/>
      <c r="D38" s="106"/>
      <c r="E38" s="111"/>
    </row>
    <row r="39" spans="3:9" x14ac:dyDescent="0.2">
      <c r="C39" s="106"/>
      <c r="D39" s="106"/>
      <c r="E39" s="111"/>
    </row>
    <row r="40" spans="3:9" x14ac:dyDescent="0.2">
      <c r="C40" s="106"/>
      <c r="D40" s="106"/>
      <c r="E40" s="111"/>
    </row>
    <row r="41" spans="3:9" x14ac:dyDescent="0.2">
      <c r="C41" s="106"/>
      <c r="D41" s="106"/>
      <c r="E41" s="111"/>
    </row>
    <row r="42" spans="3:9" x14ac:dyDescent="0.2">
      <c r="C42" s="106"/>
      <c r="D42" s="106"/>
      <c r="E42" s="111"/>
    </row>
    <row r="43" spans="3:9" x14ac:dyDescent="0.2">
      <c r="C43" s="106"/>
      <c r="D43" s="106"/>
      <c r="E43" s="111"/>
    </row>
    <row r="44" spans="3:9" x14ac:dyDescent="0.2">
      <c r="C44" s="106"/>
      <c r="D44" s="106"/>
      <c r="E44" s="111"/>
    </row>
    <row r="45" spans="3:9" x14ac:dyDescent="0.2">
      <c r="C45" s="106"/>
      <c r="D45" s="106"/>
      <c r="E45" s="111"/>
    </row>
    <row r="46" spans="3:9" x14ac:dyDescent="0.2">
      <c r="C46" s="106"/>
      <c r="D46" s="106"/>
      <c r="E46" s="111"/>
    </row>
    <row r="47" spans="3:9" x14ac:dyDescent="0.2">
      <c r="C47" s="106"/>
      <c r="D47" s="106"/>
      <c r="E47" s="111"/>
    </row>
  </sheetData>
  <dataConsolidate/>
  <phoneticPr fontId="1" type="noConversion"/>
  <hyperlinks>
    <hyperlink ref="G1" location="MENU!A1" display="Menu" xr:uid="{00000000-0004-0000-0700-000000000000}"/>
  </hyperlinks>
  <printOptions gridLines="1"/>
  <pageMargins left="0.70000000000000007" right="0.70000000000000007" top="0.75000000000000011" bottom="0.75000000000000011" header="0.30000000000000004" footer="0.30000000000000004"/>
  <pageSetup paperSize="9" scale="48" fitToHeight="2" orientation="portrait"/>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G21"/>
  <sheetViews>
    <sheetView workbookViewId="0">
      <selection activeCell="E1" sqref="E1:F1048576"/>
    </sheetView>
  </sheetViews>
  <sheetFormatPr baseColWidth="10" defaultColWidth="8.83203125" defaultRowHeight="16" x14ac:dyDescent="0.2"/>
  <cols>
    <col min="1" max="1" width="6.6640625" style="42" customWidth="1"/>
    <col min="2" max="2" width="13" style="14" bestFit="1" customWidth="1"/>
    <col min="3" max="3" width="29.6640625" style="14" bestFit="1" customWidth="1"/>
    <col min="4" max="4" width="71.83203125" style="14" customWidth="1"/>
    <col min="5" max="5" width="11.33203125" style="47" bestFit="1" customWidth="1"/>
    <col min="6" max="6" width="13.1640625" style="47" bestFit="1" customWidth="1"/>
    <col min="7" max="16384" width="8.83203125" style="14"/>
  </cols>
  <sheetData>
    <row r="1" spans="1:7" s="20" customFormat="1" ht="20" x14ac:dyDescent="0.2">
      <c r="A1" s="70" t="s">
        <v>0</v>
      </c>
      <c r="B1" s="70" t="s">
        <v>1</v>
      </c>
      <c r="C1" s="71" t="s">
        <v>2</v>
      </c>
      <c r="D1" s="70" t="s">
        <v>3</v>
      </c>
      <c r="E1" s="82" t="s">
        <v>4</v>
      </c>
      <c r="F1" s="82" t="s">
        <v>5</v>
      </c>
      <c r="G1" s="72" t="s">
        <v>6</v>
      </c>
    </row>
    <row r="2" spans="1:7" ht="40" x14ac:dyDescent="0.25">
      <c r="A2" s="80">
        <v>0</v>
      </c>
      <c r="B2" s="76"/>
      <c r="C2" s="76" t="s">
        <v>8</v>
      </c>
      <c r="D2" s="80" t="s">
        <v>9</v>
      </c>
      <c r="E2" s="94">
        <v>6</v>
      </c>
      <c r="F2" s="94">
        <v>6</v>
      </c>
      <c r="G2" s="112"/>
    </row>
    <row r="3" spans="1:7" ht="60" x14ac:dyDescent="0.25">
      <c r="A3" s="80">
        <v>2</v>
      </c>
      <c r="B3" s="51" t="s">
        <v>820</v>
      </c>
      <c r="C3" s="113" t="s">
        <v>821</v>
      </c>
      <c r="D3" s="114" t="s">
        <v>822</v>
      </c>
      <c r="E3" s="94">
        <v>38</v>
      </c>
      <c r="F3" s="94">
        <v>38</v>
      </c>
      <c r="G3" s="112"/>
    </row>
    <row r="4" spans="1:7" ht="60" x14ac:dyDescent="0.25">
      <c r="A4" s="80">
        <v>2</v>
      </c>
      <c r="B4" s="51" t="s">
        <v>823</v>
      </c>
      <c r="C4" s="113" t="s">
        <v>824</v>
      </c>
      <c r="D4" s="114" t="s">
        <v>825</v>
      </c>
      <c r="E4" s="94">
        <v>64</v>
      </c>
      <c r="F4" s="94">
        <v>64</v>
      </c>
      <c r="G4" s="112"/>
    </row>
    <row r="5" spans="1:7" ht="80" x14ac:dyDescent="0.25">
      <c r="A5" s="80">
        <v>2</v>
      </c>
      <c r="B5" s="51" t="s">
        <v>826</v>
      </c>
      <c r="C5" s="113" t="s">
        <v>827</v>
      </c>
      <c r="D5" s="114" t="s">
        <v>828</v>
      </c>
      <c r="E5" s="94">
        <v>31</v>
      </c>
      <c r="F5" s="94">
        <v>31</v>
      </c>
      <c r="G5" s="112"/>
    </row>
    <row r="6" spans="1:7" ht="40" x14ac:dyDescent="0.25">
      <c r="A6" s="80">
        <v>2</v>
      </c>
      <c r="B6" s="51" t="s">
        <v>829</v>
      </c>
      <c r="C6" s="113" t="s">
        <v>830</v>
      </c>
      <c r="D6" s="114" t="s">
        <v>831</v>
      </c>
      <c r="E6" s="94">
        <v>60</v>
      </c>
      <c r="F6" s="94">
        <v>60</v>
      </c>
      <c r="G6" s="112"/>
    </row>
    <row r="7" spans="1:7" ht="40" x14ac:dyDescent="0.25">
      <c r="A7" s="80">
        <v>2</v>
      </c>
      <c r="B7" s="51" t="s">
        <v>832</v>
      </c>
      <c r="C7" s="113" t="s">
        <v>833</v>
      </c>
      <c r="D7" s="114" t="s">
        <v>834</v>
      </c>
      <c r="E7" s="94">
        <v>36</v>
      </c>
      <c r="F7" s="94">
        <v>36</v>
      </c>
      <c r="G7" s="112"/>
    </row>
    <row r="8" spans="1:7" ht="60" x14ac:dyDescent="0.25">
      <c r="A8" s="80">
        <v>3</v>
      </c>
      <c r="B8" s="51" t="s">
        <v>835</v>
      </c>
      <c r="C8" s="114" t="s">
        <v>836</v>
      </c>
      <c r="D8" s="114" t="s">
        <v>837</v>
      </c>
      <c r="E8" s="94">
        <v>28</v>
      </c>
      <c r="F8" s="94">
        <v>28</v>
      </c>
      <c r="G8" s="112"/>
    </row>
    <row r="9" spans="1:7" ht="40" x14ac:dyDescent="0.25">
      <c r="A9" s="80">
        <v>3</v>
      </c>
      <c r="B9" s="51" t="s">
        <v>838</v>
      </c>
      <c r="C9" s="113" t="s">
        <v>839</v>
      </c>
      <c r="D9" s="114" t="s">
        <v>840</v>
      </c>
      <c r="E9" s="94">
        <v>28</v>
      </c>
      <c r="F9" s="94">
        <v>28</v>
      </c>
      <c r="G9" s="112"/>
    </row>
    <row r="10" spans="1:7" ht="60" x14ac:dyDescent="0.25">
      <c r="A10" s="80">
        <v>4</v>
      </c>
      <c r="B10" s="51" t="s">
        <v>841</v>
      </c>
      <c r="C10" s="113" t="s">
        <v>842</v>
      </c>
      <c r="D10" s="114" t="s">
        <v>843</v>
      </c>
      <c r="E10" s="94">
        <v>43</v>
      </c>
      <c r="F10" s="94">
        <v>51</v>
      </c>
      <c r="G10" s="112"/>
    </row>
    <row r="11" spans="1:7" ht="60" x14ac:dyDescent="0.25">
      <c r="A11" s="50">
        <v>4</v>
      </c>
      <c r="B11" s="51" t="s">
        <v>844</v>
      </c>
      <c r="C11" s="113" t="s">
        <v>845</v>
      </c>
      <c r="D11" s="114" t="s">
        <v>846</v>
      </c>
      <c r="E11" s="94">
        <v>31</v>
      </c>
      <c r="F11" s="94">
        <v>31</v>
      </c>
      <c r="G11" s="112"/>
    </row>
    <row r="12" spans="1:7" ht="40" x14ac:dyDescent="0.25">
      <c r="A12" s="50">
        <v>4</v>
      </c>
      <c r="B12" s="51" t="s">
        <v>847</v>
      </c>
      <c r="C12" s="113" t="s">
        <v>848</v>
      </c>
      <c r="D12" s="114" t="s">
        <v>849</v>
      </c>
      <c r="E12" s="94">
        <v>30</v>
      </c>
      <c r="F12" s="94">
        <v>30</v>
      </c>
      <c r="G12" s="112"/>
    </row>
    <row r="13" spans="1:7" ht="40" x14ac:dyDescent="0.25">
      <c r="A13" s="50">
        <v>4</v>
      </c>
      <c r="B13" s="51" t="s">
        <v>850</v>
      </c>
      <c r="C13" s="113" t="s">
        <v>851</v>
      </c>
      <c r="D13" s="114" t="s">
        <v>852</v>
      </c>
      <c r="E13" s="94">
        <v>41</v>
      </c>
      <c r="F13" s="94">
        <v>41</v>
      </c>
      <c r="G13" s="112"/>
    </row>
    <row r="14" spans="1:7" ht="19" x14ac:dyDescent="0.25">
      <c r="A14" s="77"/>
      <c r="B14" s="51"/>
      <c r="C14" s="77"/>
      <c r="D14" s="66"/>
      <c r="E14" s="84">
        <f>SUM(E2:E13)</f>
        <v>436</v>
      </c>
      <c r="F14" s="84">
        <f>SUM(F2:F13)</f>
        <v>444</v>
      </c>
      <c r="G14" s="77"/>
    </row>
    <row r="15" spans="1:7" ht="19" x14ac:dyDescent="0.25">
      <c r="D15" s="33"/>
    </row>
    <row r="16" spans="1:7" ht="19" x14ac:dyDescent="0.25">
      <c r="D16" s="33"/>
    </row>
    <row r="17" spans="4:4" x14ac:dyDescent="0.2">
      <c r="D17" s="34"/>
    </row>
    <row r="18" spans="4:4" x14ac:dyDescent="0.2">
      <c r="D18" s="34"/>
    </row>
    <row r="19" spans="4:4" x14ac:dyDescent="0.2">
      <c r="D19" s="34"/>
    </row>
    <row r="20" spans="4:4" x14ac:dyDescent="0.2">
      <c r="D20" s="34"/>
    </row>
    <row r="21" spans="4:4" x14ac:dyDescent="0.2">
      <c r="D21" s="34"/>
    </row>
  </sheetData>
  <phoneticPr fontId="1" type="noConversion"/>
  <hyperlinks>
    <hyperlink ref="G1" location="MENU!A1" display="Menu" xr:uid="{00000000-0004-0000-0800-000000000000}"/>
  </hyperlinks>
  <printOptions gridLines="1"/>
  <pageMargins left="0.70000000000000007" right="0.70000000000000007" top="0.75000000000000011" bottom="0.75000000000000011" header="0.30000000000000004" footer="0.30000000000000004"/>
  <pageSetup paperSize="9" scale="53" orientation="portrait" horizontalDpi="4294967292" verticalDpi="4294967292"/>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FBF456321AD84CA8D6E255B4B66178" ma:contentTypeVersion="8" ma:contentTypeDescription="Create a new document." ma:contentTypeScope="" ma:versionID="d26381be027f745c289f57f7a410f356">
  <xsd:schema xmlns:xsd="http://www.w3.org/2001/XMLSchema" xmlns:xs="http://www.w3.org/2001/XMLSchema" xmlns:p="http://schemas.microsoft.com/office/2006/metadata/properties" xmlns:ns2="a16ea9f8-faa7-4fe2-ae86-80b2961ee12e" targetNamespace="http://schemas.microsoft.com/office/2006/metadata/properties" ma:root="true" ma:fieldsID="596748de1766408afc049494d55d5a63" ns2:_="">
    <xsd:import namespace="a16ea9f8-faa7-4fe2-ae86-80b2961ee1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6ea9f8-faa7-4fe2-ae86-80b2961ee1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B29251-E3FE-40CD-AE3B-BEFCC405DDF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A7E8F14-9779-470C-BDF0-7C86D2F04FBC}">
  <ds:schemaRefs>
    <ds:schemaRef ds:uri="http://schemas.microsoft.com/sharepoint/v3/contenttype/forms"/>
  </ds:schemaRefs>
</ds:datastoreItem>
</file>

<file path=customXml/itemProps3.xml><?xml version="1.0" encoding="utf-8"?>
<ds:datastoreItem xmlns:ds="http://schemas.openxmlformats.org/officeDocument/2006/customXml" ds:itemID="{C974793B-888C-4A8E-AB9C-68D30C4BC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6ea9f8-faa7-4fe2-ae86-80b2961ee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Numeracy</vt:lpstr>
      <vt:lpstr>SN</vt:lpstr>
      <vt:lpstr>TN</vt:lpstr>
      <vt:lpstr>Reading</vt:lpstr>
      <vt:lpstr>SR</vt:lpstr>
      <vt:lpstr>TR</vt:lpstr>
      <vt:lpstr>YR</vt:lpstr>
      <vt:lpstr>Writing</vt:lpstr>
      <vt:lpstr>Listening</vt:lpstr>
      <vt:lpstr>WordFit</vt:lpstr>
      <vt:lpstr>NumberFacts</vt:lpstr>
      <vt:lpstr>New-2013</vt:lpstr>
      <vt:lpstr>Numeracy Order</vt:lpstr>
      <vt:lpstr>Reading Order</vt:lpstr>
      <vt:lpstr>Roadcode</vt:lpstr>
      <vt:lpstr>Heavy Vehicle</vt:lpstr>
      <vt:lpstr>Health &amp; Safety</vt:lpstr>
      <vt:lpstr>My Money</vt:lpstr>
      <vt:lpstr>'New-2013'!Print_Area</vt:lpstr>
      <vt:lpstr>Numeracy!Print_Area</vt:lpstr>
      <vt:lpstr>WordFit!Print_Area</vt:lpstr>
    </vt:vector>
  </TitlesOfParts>
  <Manager/>
  <Company>Maths Technology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 Thomas</dc:creator>
  <cp:keywords/>
  <dc:description/>
  <cp:lastModifiedBy>Microsoft Office User</cp:lastModifiedBy>
  <cp:revision/>
  <cp:lastPrinted>2019-08-19T03:52:16Z</cp:lastPrinted>
  <dcterms:created xsi:type="dcterms:W3CDTF">2012-07-07T07:17:02Z</dcterms:created>
  <dcterms:modified xsi:type="dcterms:W3CDTF">2019-08-19T03:52:16Z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0x0101001DFBF456321AD84CA8D6E255B4B66178</vt:lpwstr>
  </property>
</Properties>
</file>